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<sst xmlns="http://schemas.openxmlformats.org/spreadsheetml/2006/main" count="771" uniqueCount="265">
  <si>
    <t>#</t>
  </si>
  <si>
    <t>Application Reference Number</t>
  </si>
  <si>
    <t>Country</t>
  </si>
  <si>
    <t>Applicant Organisation</t>
  </si>
  <si>
    <t>Application Title</t>
  </si>
  <si>
    <t>Grant requested</t>
  </si>
  <si>
    <t>CZ</t>
  </si>
  <si>
    <t>FR</t>
  </si>
  <si>
    <t>UK</t>
  </si>
  <si>
    <t>560609-CREA-1-2015-1-LU-MED-DEVSPANI</t>
  </si>
  <si>
    <t>LU</t>
  </si>
  <si>
    <t>IRIS PRODUCTIONS SA</t>
  </si>
  <si>
    <t>LE PRINCE DE LA CITE DE SABLE</t>
  </si>
  <si>
    <t>BG</t>
  </si>
  <si>
    <t>SK</t>
  </si>
  <si>
    <t>IT</t>
  </si>
  <si>
    <t>ES</t>
  </si>
  <si>
    <t>DE</t>
  </si>
  <si>
    <t>EL</t>
  </si>
  <si>
    <t>AT</t>
  </si>
  <si>
    <t>SE</t>
  </si>
  <si>
    <t>560656-CREA-1-2015-1-NO-MED-DEVSPANI</t>
  </si>
  <si>
    <t>NO</t>
  </si>
  <si>
    <t>MIKROFILM AS</t>
  </si>
  <si>
    <t>Amundsen &amp; Nobile (working title)</t>
  </si>
  <si>
    <t>EE</t>
  </si>
  <si>
    <t>IS</t>
  </si>
  <si>
    <t>SI</t>
  </si>
  <si>
    <t>560688-CREA-1-2015-1-PL-MED-DEVSPFIC</t>
  </si>
  <si>
    <t>PL</t>
  </si>
  <si>
    <t>V-FILM SP. Z O.O.</t>
  </si>
  <si>
    <t>TRZY KOBIETY/THREE WOMEN</t>
  </si>
  <si>
    <t>CY</t>
  </si>
  <si>
    <t>560692-CREA-1-2015-1-DK-MED-DEVSPFIC</t>
  </si>
  <si>
    <t>DK</t>
  </si>
  <si>
    <t>BEOFILM APS</t>
  </si>
  <si>
    <t>Forførens Dagbog / Seducer's Diary AKA Sophisto</t>
  </si>
  <si>
    <t>560695-CREA-1-2015-1-FR-MED-DEVSPFIC</t>
  </si>
  <si>
    <t>LES FILMS DU CAP SAS</t>
  </si>
  <si>
    <t>LE PETIT SPIROU</t>
  </si>
  <si>
    <t>HU</t>
  </si>
  <si>
    <t>560705-CREA-1-2015-1-DE-MED-DEVSPFIC</t>
  </si>
  <si>
    <t>ROHFILM GMBH</t>
  </si>
  <si>
    <t>3 Days in Quiberon</t>
  </si>
  <si>
    <t>560709-CREA-1-2015-1-SE-MED-DEVSPDOC</t>
  </si>
  <si>
    <t>BIOSPHERIC PICTURES AB</t>
  </si>
  <si>
    <t>Passion</t>
  </si>
  <si>
    <t>560711-CREA-1-2015-1-CY-MED-DEVSPFIC</t>
  </si>
  <si>
    <t>A.M.P. FILM WORKS LIMITED</t>
  </si>
  <si>
    <t>Smuggling Hendrix</t>
  </si>
  <si>
    <t>560716-CREA-1-2015-1-RO-MED-DEVSPFIC</t>
  </si>
  <si>
    <t>RO</t>
  </si>
  <si>
    <t>SC. APARTE S.R.L</t>
  </si>
  <si>
    <t>MOON HOTEL KABUL</t>
  </si>
  <si>
    <t>LV</t>
  </si>
  <si>
    <t>560718-CREA-1-2015-1-PT-MED-DEVSPDOC</t>
  </si>
  <si>
    <t>PT</t>
  </si>
  <si>
    <t>PERSONA NON GRATA PICTURES LDA</t>
  </si>
  <si>
    <t>A SILENCED PAST</t>
  </si>
  <si>
    <t>560720-CREA-1-2015-1-DK-MED-DEVSPANI</t>
  </si>
  <si>
    <t>NØRLUM APS</t>
  </si>
  <si>
    <t>Aether</t>
  </si>
  <si>
    <t>NL</t>
  </si>
  <si>
    <t>IE</t>
  </si>
  <si>
    <t>560732-CREA-1-2015-1-PT-MED-DEVSPDOC</t>
  </si>
  <si>
    <t>REAL FICÇÃO - CINEVÍDEO &amp; MUOTIMÉDIA, LDA.</t>
  </si>
  <si>
    <t>Vadio</t>
  </si>
  <si>
    <t>HR</t>
  </si>
  <si>
    <t>560737-CREA-1-2015-1-SI-MED-DEVSPFIC</t>
  </si>
  <si>
    <t>TRAMAL FILMS</t>
  </si>
  <si>
    <t>Classroom Rascals</t>
  </si>
  <si>
    <t>BE</t>
  </si>
  <si>
    <t>LT</t>
  </si>
  <si>
    <t>560748-CREA-1-2015-1-DE-MED-DEVSPFIC</t>
  </si>
  <si>
    <t>MAFILM MARTENS FILM- U. FERNSEHPRODUKTIONS GMBH</t>
  </si>
  <si>
    <t>Mrs. Sugar wants to rule the world</t>
  </si>
  <si>
    <t>560750-CREA-1-2015-1-FR-MED-DEVSPANI</t>
  </si>
  <si>
    <t>MONELLO PRODUCTIONS</t>
  </si>
  <si>
    <t>KEVIN MAESTRO</t>
  </si>
  <si>
    <t>560760-CREA-1-2015-1-DK-MED-DEVSPFIC</t>
  </si>
  <si>
    <t>PROFILE PICTURES</t>
  </si>
  <si>
    <t>We Watched The Sun Disappear</t>
  </si>
  <si>
    <t>560767-CREA-1-2015-1-IE-MED-DEVSPDOC</t>
  </si>
  <si>
    <t>EL ZORRERO FILMS</t>
  </si>
  <si>
    <t xml:space="preserve">Going Viral </t>
  </si>
  <si>
    <t>560768-CREA-1-2015-1-HR-MED-DEVSPFIC</t>
  </si>
  <si>
    <t>INTER FILM D.O.O.</t>
  </si>
  <si>
    <t>The Croatian Constitution</t>
  </si>
  <si>
    <t>560772-CREA-1-2015-1-ES-MED-DEVSPFIC</t>
  </si>
  <si>
    <t>INICIA FILMS SL</t>
  </si>
  <si>
    <t>Verano 1993 (titre de travail)</t>
  </si>
  <si>
    <t>FI</t>
  </si>
  <si>
    <t>560777-CREA-1-2015-1-RO-MED-DEVSPFIC</t>
  </si>
  <si>
    <t>SC PAPILLON FILM SRL</t>
  </si>
  <si>
    <t>NEVER LET IT GO</t>
  </si>
  <si>
    <t>560782-CREA-1-2015-1-CZ-MED-DEVSPFIC</t>
  </si>
  <si>
    <t>AXMAN PRODUCTION, SPOL.S R.O.</t>
  </si>
  <si>
    <t>'merican Chick</t>
  </si>
  <si>
    <t>560785-CREA-1-2015-1-BG-MED-DEVSPDOC</t>
  </si>
  <si>
    <t>PORTOKAL LTD.</t>
  </si>
  <si>
    <t>LORDS OF THE LAND</t>
  </si>
  <si>
    <t>560786-CREA-1-2015-1-PL-MED-DEVSPFIC</t>
  </si>
  <si>
    <t>NOWA FILMKLATKA DISTRIBUTION SP.Z O.O.</t>
  </si>
  <si>
    <t>Veles Veles</t>
  </si>
  <si>
    <t>560787-CREA-1-2015-1-SE-MED-DEVSPFIC</t>
  </si>
  <si>
    <t>MOSTFILM AB</t>
  </si>
  <si>
    <t>The Monarch</t>
  </si>
  <si>
    <t>560792-CREA-1-2015-1-SE-MED-DEVSPANI</t>
  </si>
  <si>
    <t>L EDITION ENTERTAINMENT FILM AB</t>
  </si>
  <si>
    <t>Det första fallet/The First Case</t>
  </si>
  <si>
    <t>560793-CREA-1-2015-1-IT-MED-DEVSPFIC</t>
  </si>
  <si>
    <t>SHOWLAB SRL</t>
  </si>
  <si>
    <t>GARDEN GANG</t>
  </si>
  <si>
    <t>560794-CREA-1-2015-1-HU-MED-DEVSPDOC</t>
  </si>
  <si>
    <t>DOKUART MUVESZETI- SZOLGALTATO BETETI TARSASAG</t>
  </si>
  <si>
    <t>Thank God I'm Alive</t>
  </si>
  <si>
    <t>560798-CREA-1-2015-1-DE-MED-DEVSPFIC</t>
  </si>
  <si>
    <t>DETAILFILM GMBH</t>
  </si>
  <si>
    <t>DIE KLEINE DAME</t>
  </si>
  <si>
    <t>560810-CREA-1-2015-1-HR-MED-DEVSPANI</t>
  </si>
  <si>
    <t>KINEMATOGRAF</t>
  </si>
  <si>
    <t>The Adventures of Gloria Scott</t>
  </si>
  <si>
    <t>560811-CREA-1-2015-1-SI-MED-DEVSPDOC</t>
  </si>
  <si>
    <t>FILMIT D.O.O.</t>
  </si>
  <si>
    <t>The Last Ice Hunters</t>
  </si>
  <si>
    <t>560812-CREA-1-2015-1-LV-MED-DEVSPFIC</t>
  </si>
  <si>
    <t>KOMPANIJA HARGLA SIA</t>
  </si>
  <si>
    <t>PASAKA (FAIRY TALE)</t>
  </si>
  <si>
    <t>560816-CREA-1-2015-1-BE-MED-DEVSPFIC</t>
  </si>
  <si>
    <t>LEFT FIELD VENTURES SPRL</t>
  </si>
  <si>
    <t>Bao</t>
  </si>
  <si>
    <t>560818-CREA-1-2015-1-CZ-MED-DEVSPANI</t>
  </si>
  <si>
    <t>BARLETTA</t>
  </si>
  <si>
    <t>LIVING LARGE</t>
  </si>
  <si>
    <t>560819-CREA-1-2015-1-DE-MED-DEVSPFIC</t>
  </si>
  <si>
    <t>DREAMER JOINT VENTURE FILMPRODUKTION GMBH</t>
  </si>
  <si>
    <t>Nelli</t>
  </si>
  <si>
    <t>560820-CREA-1-2015-1-BA-MED-DEVSPFIC</t>
  </si>
  <si>
    <t>BA</t>
  </si>
  <si>
    <t>UDRUZENJE EKSPERIMENTALNO-EDUKATIVNI CENTAR FILM HOUSE</t>
  </si>
  <si>
    <t>BALADA</t>
  </si>
  <si>
    <t>560829-CREA-1-2015-1-PL-MED-DEVSPDOC</t>
  </si>
  <si>
    <t>STUDIO EFEKT - POKROMSKI STUDIO</t>
  </si>
  <si>
    <t>THE WHALE FROM LORINO</t>
  </si>
  <si>
    <t>560839-CREA-1-2015-1-LT-MED-DEVSPDOC</t>
  </si>
  <si>
    <t>UAB ERA FILM</t>
  </si>
  <si>
    <t xml:space="preserve">Excellent Behavior </t>
  </si>
  <si>
    <t>560841-CREA-1-2015-1-LT-MED-DEVSPDOC</t>
  </si>
  <si>
    <t>MOONMAKERS</t>
  </si>
  <si>
    <t>THANKSGIVING DAY</t>
  </si>
  <si>
    <t>560849-CREA-1-2015-1-IE-MED-DEVSPANI</t>
  </si>
  <si>
    <t>IGLOO FILMS LTD</t>
  </si>
  <si>
    <t>The Boy in the Bubble</t>
  </si>
  <si>
    <t>560850-CREA-1-2015-1-LV-MED-DEVSPDOC</t>
  </si>
  <si>
    <t>VIDES FILMU STUDIJA</t>
  </si>
  <si>
    <t>The Baltic New Wave</t>
  </si>
  <si>
    <t>560853-CREA-1-2015-1-DK-MED-DEVSPFIC</t>
  </si>
  <si>
    <t>COPRODUCTION OFFICE APS</t>
  </si>
  <si>
    <t>PERSONA NON GRATA</t>
  </si>
  <si>
    <t>560861-CREA-1-2015-1-UK-MED-DEVSPANI</t>
  </si>
  <si>
    <t>KING ROLLO FILMS LTD</t>
  </si>
  <si>
    <t>Gnora &amp; Nibs</t>
  </si>
  <si>
    <t>560862-CREA-1-2015-1-CZ-MED-DEVSPFIC</t>
  </si>
  <si>
    <t>TWIN STAR, SPOL. S R.O.</t>
  </si>
  <si>
    <t>Cradle of Death - The Curse of the Baron Gautsch</t>
  </si>
  <si>
    <t>560872-CREA-1-2015-1-DK-MED-DEVSPFIC</t>
  </si>
  <si>
    <t>CREATIVE ALLIANCE A.M.B.A.</t>
  </si>
  <si>
    <t>Backdoor to the Russian Tea Room</t>
  </si>
  <si>
    <t>560875-CREA-1-2015-1-EE-MED-DEVSPDOC</t>
  </si>
  <si>
    <t>VESILIND OÜ</t>
  </si>
  <si>
    <t>The good, the bad and the living</t>
  </si>
  <si>
    <t>560885-CREA-1-2015-1-FI-MED-DEVSPFIC</t>
  </si>
  <si>
    <t>KINOPRODUCTION OY</t>
  </si>
  <si>
    <t>THE ROBBERSONS AND THE TREASURE CHEST (FI. Me Rosvolat ja Aarrearkku)</t>
  </si>
  <si>
    <t>560887-CREA-1-2015-1-RO-MED-DEVSPFIC</t>
  </si>
  <si>
    <t>S.C. STRADA FILM SRL</t>
  </si>
  <si>
    <t>Heidi</t>
  </si>
  <si>
    <t>560892-CREA-1-2015-1-ES-MED-DEVSPDOC</t>
  </si>
  <si>
    <t>POLAR STAR FILM</t>
  </si>
  <si>
    <t>The Turquoise Hill</t>
  </si>
  <si>
    <t>560898-CREA-1-2015-1-NO-MED-DEVSPFIC</t>
  </si>
  <si>
    <t>HUMMELFILM AS</t>
  </si>
  <si>
    <t>THE LIE</t>
  </si>
  <si>
    <t>560900-CREA-1-2015-1-EL-MED-DEVSPDOC</t>
  </si>
  <si>
    <t>PLAYS2PLACE</t>
  </si>
  <si>
    <t>The Forest In Me</t>
  </si>
  <si>
    <t>560904-CREA-1-2015-1-LV-MED-DEVSPDOC</t>
  </si>
  <si>
    <t>ELM MEDIA</t>
  </si>
  <si>
    <t>Inga Can Hear</t>
  </si>
  <si>
    <t>560905-CREA-1-2015-1-IT-MED-DEVSPFIC</t>
  </si>
  <si>
    <t>PARTNER MEDIA INVESTMENT S.R.L.</t>
  </si>
  <si>
    <t>THE WHALE</t>
  </si>
  <si>
    <t>560923-CREA-1-2015-1-LV-MED-DEVSPDOC</t>
  </si>
  <si>
    <t>SIA MISTRUS MEDIA</t>
  </si>
  <si>
    <t>People from Nowhere</t>
  </si>
  <si>
    <t>560936-CREA-1-2015-1-IT-MED-DEVSPDOC</t>
  </si>
  <si>
    <t>SCIARA S.R.L.</t>
  </si>
  <si>
    <t>Laughing, despite all.</t>
  </si>
  <si>
    <t>560939-CREA-1-2015-1-SE-MED-DEVSPDOC</t>
  </si>
  <si>
    <t>AMP FILM AB</t>
  </si>
  <si>
    <t>Storyboard P</t>
  </si>
  <si>
    <t>560940-CREA-1-2015-1-FI-MED-DEVSPFIC</t>
  </si>
  <si>
    <t>IRON SKY UNIVERSE OY</t>
  </si>
  <si>
    <t>Iron Sky The Coming Race</t>
  </si>
  <si>
    <t>560941-CREA-1-2015-1-FI-MED-DEVSPFIC</t>
  </si>
  <si>
    <t>ART FILMS PRODUCTION AFP OY</t>
  </si>
  <si>
    <t>Arnold Cautious and The Lucky Stone</t>
  </si>
  <si>
    <t>560946-CREA-1-2015-1-DE-MED-DEVSPDOC</t>
  </si>
  <si>
    <t>KINOMATON BERLIN</t>
  </si>
  <si>
    <t>Paul Robeson- Behind the Curtain</t>
  </si>
  <si>
    <t>Total budget</t>
  </si>
  <si>
    <t>Co-financing %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</si>
  <si>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</si>
  <si>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</si>
  <si>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</si>
  <si>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</si>
  <si>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</si>
  <si>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</si>
  <si>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</si>
  <si>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DEVSPDOC</t>
  </si>
  <si>
    <t>Österreich</t>
  </si>
  <si>
    <t>DEVSPFIC</t>
  </si>
  <si>
    <t>Bosnia and Herzegovina</t>
  </si>
  <si>
    <t>Belgium</t>
  </si>
  <si>
    <t>Bulgaria</t>
  </si>
  <si>
    <t>Cyprus</t>
  </si>
  <si>
    <t>DEVSPANI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</si>
  <si>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</si>
  <si>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</si>
  <si>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</si>
  <si>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</si>
  <si>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</si>
  <si>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</si>
  <si>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</si>
  <si>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</si>
  <si>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</si>
  <si>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</si>
  <si>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</si>
  <si>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</si>
  <si>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</si>
  <si>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</si>
  <si>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</si>
  <si>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</si>
  <si>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</si>
  <si>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</si>
  <si>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</si>
  <si>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</si>
  <si>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</si>
  <si>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</si>
  <si>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</si>
  <si>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</si>
  <si>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</si>
  <si>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</si>
  <si>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 xml:space="preserve">Grant Awarded </t>
  </si>
  <si>
    <t>Success rate Grant</t>
  </si>
  <si>
    <t>Number of applications</t>
  </si>
  <si>
    <t>Application Grant Requested</t>
  </si>
  <si>
    <t>ANIMATION</t>
  </si>
  <si>
    <t>CREATIVE DOCUMENTARY</t>
  </si>
  <si>
    <t>FICTION</t>
  </si>
  <si>
    <t>TOTAL</t>
  </si>
  <si>
    <t>APPLICATIONS PROPOSED FOR FUNDING</t>
  </si>
  <si>
    <t>MEDIA Development 17/2014, Single Projects ddl1</t>
  </si>
  <si>
    <t>MEDIA Development 17/2014, Single Projects ddl1 - by country</t>
  </si>
  <si>
    <t>MEDIA Development 17/2014, Single Projects ddl1 - level of demand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</si>
</sst>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2" fontId="2" fillId="33" borderId="0" xfId="40" applyNumberFormat="1" applyFont="1" applyFill="1" applyAlignment="1">
      <alignment vertical="center"/>
    </xf>
    <xf numFmtId="192" fontId="3" fillId="34" borderId="10" xfId="40" applyNumberFormat="1" applyFont="1" applyFill="1" applyBorder="1" applyAlignment="1">
      <alignment horizontal="center" wrapText="1"/>
    </xf>
    <xf numFmtId="192" fontId="4" fillId="33" borderId="10" xfId="40" applyNumberFormat="1" applyFont="1" applyFill="1" applyBorder="1" applyAlignment="1">
      <alignment horizontal="center"/>
    </xf>
    <xf numFmtId="192" fontId="6" fillId="33" borderId="10" xfId="40" applyNumberFormat="1" applyFont="1" applyFill="1" applyBorder="1" applyAlignment="1">
      <alignment horizontal="center" vertical="center"/>
    </xf>
    <xf numFmtId="192" fontId="0" fillId="0" borderId="0" xfId="40" applyNumberFormat="1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188" fontId="4" fillId="33" borderId="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192" fontId="3" fillId="34" borderId="10" xfId="40" applyNumberFormat="1" applyFont="1" applyFill="1" applyBorder="1" applyAlignment="1">
      <alignment horizontal="center" vertical="center" wrapText="1"/>
    </xf>
    <xf numFmtId="192" fontId="4" fillId="33" borderId="10" xfId="40" applyNumberFormat="1" applyFont="1" applyFill="1" applyBorder="1" applyAlignment="1">
      <alignment horizontal="right" vertical="center"/>
    </xf>
    <xf numFmtId="192" fontId="3" fillId="34" borderId="10" xfId="40" applyNumberFormat="1" applyFont="1" applyFill="1" applyBorder="1" applyAlignment="1">
      <alignment horizontal="center" vertical="center" wrapText="1"/>
    </xf>
    <xf numFmtId="192" fontId="4" fillId="33" borderId="10" xfId="40" applyNumberFormat="1" applyFont="1" applyFill="1" applyBorder="1" applyAlignment="1">
      <alignment horizontal="right" vertical="center"/>
    </xf>
    <xf numFmtId="192" fontId="6" fillId="33" borderId="0" xfId="40" applyNumberFormat="1" applyFont="1" applyFill="1" applyBorder="1" applyAlignment="1">
      <alignment horizontal="right" vertical="center"/>
    </xf>
    <xf numFmtId="192" fontId="9" fillId="0" borderId="0" xfId="40" applyNumberFormat="1" applyFont="1" applyAlignment="1">
      <alignment/>
    </xf>
    <xf numFmtId="0" fontId="10" fillId="0" borderId="0" xfId="0" applyFont="1" applyAlignment="1">
      <alignment/>
    </xf>
    <xf numFmtId="192" fontId="10" fillId="0" borderId="0" xfId="40" applyNumberFormat="1" applyFont="1" applyAlignment="1">
      <alignment/>
    </xf>
    <xf numFmtId="0" fontId="11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  <xf numFmtId="192" fontId="4" fillId="33" borderId="0" xfId="4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_Hidden4!$B$2:$B$31</c:f>
              <c:numCache>
                <c:ptCount val="3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20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18</c:v>
                </c:pt>
                <c:pt idx="11">
                  <c:v>7</c:v>
                </c:pt>
                <c:pt idx="12">
                  <c:v>38</c:v>
                </c:pt>
                <c:pt idx="13">
                  <c:v>4</c:v>
                </c:pt>
                <c:pt idx="14">
                  <c:v>7</c:v>
                </c:pt>
                <c:pt idx="15">
                  <c:v>9</c:v>
                </c:pt>
                <c:pt idx="16">
                  <c:v>4</c:v>
                </c:pt>
                <c:pt idx="17">
                  <c:v>28</c:v>
                </c:pt>
                <c:pt idx="18">
                  <c:v>11</c:v>
                </c:pt>
                <c:pt idx="19">
                  <c:v>1</c:v>
                </c:pt>
                <c:pt idx="20">
                  <c:v>8</c:v>
                </c:pt>
                <c:pt idx="21">
                  <c:v>1</c:v>
                </c:pt>
                <c:pt idx="22">
                  <c:v>4</c:v>
                </c:pt>
                <c:pt idx="23">
                  <c:v>8</c:v>
                </c:pt>
                <c:pt idx="24">
                  <c:v>5</c:v>
                </c:pt>
                <c:pt idx="25">
                  <c:v>6</c:v>
                </c:pt>
                <c:pt idx="26">
                  <c:v>8</c:v>
                </c:pt>
                <c:pt idx="27">
                  <c:v>5</c:v>
                </c:pt>
                <c:pt idx="28">
                  <c:v>4</c:v>
                </c:pt>
                <c:pt idx="29">
                  <c:v>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_Hidden4!$C$2:$C$31</c:f>
              <c:numCache>
                <c:ptCount val="30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9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5182411"/>
        <c:axId val="46641700"/>
      </c:bar3DChart>
      <c:catAx>
        <c:axId val="518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41700"/>
        <c:crosses val="autoZero"/>
        <c:auto val="0"/>
        <c:lblOffset val="100"/>
        <c:tickLblSkip val="1"/>
        <c:noMultiLvlLbl val="0"/>
      </c:catAx>
      <c:valAx>
        <c:axId val="4664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25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_Hidden7!$B$2:$B$31</c:f>
              <c:numCache>
                <c:ptCount val="30"/>
                <c:pt idx="0">
                  <c:v>75000</c:v>
                </c:pt>
                <c:pt idx="1">
                  <c:v>55000</c:v>
                </c:pt>
                <c:pt idx="2">
                  <c:v>300000</c:v>
                </c:pt>
                <c:pt idx="3">
                  <c:v>215000</c:v>
                </c:pt>
                <c:pt idx="4">
                  <c:v>85000</c:v>
                </c:pt>
                <c:pt idx="5">
                  <c:v>355000</c:v>
                </c:pt>
                <c:pt idx="6">
                  <c:v>790000</c:v>
                </c:pt>
                <c:pt idx="7">
                  <c:v>420000</c:v>
                </c:pt>
                <c:pt idx="8">
                  <c:v>350000</c:v>
                </c:pt>
                <c:pt idx="9">
                  <c:v>130000</c:v>
                </c:pt>
                <c:pt idx="10">
                  <c:v>695000</c:v>
                </c:pt>
                <c:pt idx="11">
                  <c:v>235000</c:v>
                </c:pt>
                <c:pt idx="12">
                  <c:v>1505000</c:v>
                </c:pt>
                <c:pt idx="13">
                  <c:v>145000</c:v>
                </c:pt>
                <c:pt idx="14">
                  <c:v>320000</c:v>
                </c:pt>
                <c:pt idx="15">
                  <c:v>430000</c:v>
                </c:pt>
                <c:pt idx="16">
                  <c:v>150000</c:v>
                </c:pt>
                <c:pt idx="17">
                  <c:v>1140000</c:v>
                </c:pt>
                <c:pt idx="18">
                  <c:v>405000</c:v>
                </c:pt>
                <c:pt idx="19">
                  <c:v>60000</c:v>
                </c:pt>
                <c:pt idx="20">
                  <c:v>290000</c:v>
                </c:pt>
                <c:pt idx="21">
                  <c:v>60000</c:v>
                </c:pt>
                <c:pt idx="22">
                  <c:v>195000</c:v>
                </c:pt>
                <c:pt idx="23">
                  <c:v>330000</c:v>
                </c:pt>
                <c:pt idx="24">
                  <c:v>175000</c:v>
                </c:pt>
                <c:pt idx="25">
                  <c:v>200000</c:v>
                </c:pt>
                <c:pt idx="26">
                  <c:v>350000</c:v>
                </c:pt>
                <c:pt idx="27">
                  <c:v>160000</c:v>
                </c:pt>
                <c:pt idx="28">
                  <c:v>135000</c:v>
                </c:pt>
                <c:pt idx="29">
                  <c:v>1115000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_Hidden7!$C$2:$C$31</c:f>
              <c:numCache>
                <c:ptCount val="30"/>
                <c:pt idx="1">
                  <c:v>30000</c:v>
                </c:pt>
                <c:pt idx="2">
                  <c:v>50000</c:v>
                </c:pt>
                <c:pt idx="3">
                  <c:v>25000</c:v>
                </c:pt>
                <c:pt idx="4">
                  <c:v>30000</c:v>
                </c:pt>
                <c:pt idx="5">
                  <c:v>160000</c:v>
                </c:pt>
                <c:pt idx="6">
                  <c:v>225000</c:v>
                </c:pt>
                <c:pt idx="7">
                  <c:v>260000</c:v>
                </c:pt>
                <c:pt idx="8">
                  <c:v>25000</c:v>
                </c:pt>
                <c:pt idx="9">
                  <c:v>25000</c:v>
                </c:pt>
                <c:pt idx="10">
                  <c:v>55000</c:v>
                </c:pt>
                <c:pt idx="11">
                  <c:v>130000</c:v>
                </c:pt>
                <c:pt idx="12">
                  <c:v>110000</c:v>
                </c:pt>
                <c:pt idx="13">
                  <c:v>90000</c:v>
                </c:pt>
                <c:pt idx="14">
                  <c:v>25000</c:v>
                </c:pt>
                <c:pt idx="15">
                  <c:v>85000</c:v>
                </c:pt>
                <c:pt idx="17">
                  <c:v>125000</c:v>
                </c:pt>
                <c:pt idx="18">
                  <c:v>50000</c:v>
                </c:pt>
                <c:pt idx="19">
                  <c:v>60000</c:v>
                </c:pt>
                <c:pt idx="20">
                  <c:v>125000</c:v>
                </c:pt>
                <c:pt idx="22">
                  <c:v>110000</c:v>
                </c:pt>
                <c:pt idx="23">
                  <c:v>125000</c:v>
                </c:pt>
                <c:pt idx="24">
                  <c:v>50000</c:v>
                </c:pt>
                <c:pt idx="25">
                  <c:v>110000</c:v>
                </c:pt>
                <c:pt idx="26">
                  <c:v>160000</c:v>
                </c:pt>
                <c:pt idx="27">
                  <c:v>75000</c:v>
                </c:pt>
                <c:pt idx="29">
                  <c:v>60000</c:v>
                </c:pt>
              </c:numCache>
            </c:numRef>
          </c:val>
          <c:shape val="box"/>
        </c:ser>
        <c:gapWidth val="132"/>
        <c:gapDepth val="0"/>
        <c:shape val="box"/>
        <c:axId val="17122117"/>
        <c:axId val="19881326"/>
      </c:bar3DChart>
      <c:catAx>
        <c:axId val="1712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1326"/>
        <c:crosses val="autoZero"/>
        <c:auto val="0"/>
        <c:lblOffset val="100"/>
        <c:tickLblSkip val="1"/>
        <c:noMultiLvlLbl val="0"/>
      </c:catAx>
      <c:valAx>
        <c:axId val="19881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65"/>
          <c:w val="0.284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7249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201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30.00390625" style="0" customWidth="1"/>
    <col min="6" max="6" width="22.00390625" style="0" customWidth="1"/>
    <col min="7" max="7" width="15.7109375" style="27" customWidth="1"/>
    <col min="8" max="8" width="9.57421875" style="27" customWidth="1"/>
    <col min="9" max="9" width="9.57421875" style="0" customWidth="1"/>
    <col min="10" max="10" width="4.7109375" style="0" customWidth="1"/>
  </cols>
  <sheetData>
    <row r="1" ht="35.25" customHeight="1">
      <c r="C1" s="47" t="s">
        <v>261</v>
      </c>
    </row>
    <row r="2" spans="3:8" s="1" customFormat="1" ht="36" customHeight="1">
      <c r="C2" s="49" t="s">
        <v>257</v>
      </c>
      <c r="G2" s="23"/>
      <c r="H2" s="23"/>
    </row>
    <row r="3" spans="2:9" s="1" customFormat="1" ht="36" customHeight="1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41" t="s">
        <v>5</v>
      </c>
      <c r="H3" s="41" t="s">
        <v>210</v>
      </c>
      <c r="I3" s="8" t="s">
        <v>211</v>
      </c>
    </row>
    <row r="4" spans="2:9" s="1" customFormat="1" ht="24" customHeight="1">
      <c r="B4" s="3">
        <v>1</v>
      </c>
      <c r="C4" s="4" t="s">
        <v>9</v>
      </c>
      <c r="D4" s="5" t="s">
        <v>10</v>
      </c>
      <c r="E4" s="6" t="s">
        <v>11</v>
      </c>
      <c r="F4" s="6" t="s">
        <v>12</v>
      </c>
      <c r="G4" s="42">
        <v>60000</v>
      </c>
      <c r="H4" s="42">
        <v>60000</v>
      </c>
      <c r="I4" s="9">
        <v>1</v>
      </c>
    </row>
    <row r="5" spans="2:9" s="1" customFormat="1" ht="24" customHeight="1">
      <c r="B5" s="3">
        <v>2</v>
      </c>
      <c r="C5" s="4" t="s">
        <v>21</v>
      </c>
      <c r="D5" s="5" t="s">
        <v>22</v>
      </c>
      <c r="E5" s="6" t="s">
        <v>23</v>
      </c>
      <c r="F5" s="6" t="s">
        <v>24</v>
      </c>
      <c r="G5" s="42">
        <v>60000</v>
      </c>
      <c r="H5" s="42">
        <v>60000</v>
      </c>
      <c r="I5" s="9">
        <v>1</v>
      </c>
    </row>
    <row r="6" spans="2:9" s="1" customFormat="1" ht="13.5" customHeight="1">
      <c r="B6" s="3">
        <v>3</v>
      </c>
      <c r="C6" s="4" t="s">
        <v>59</v>
      </c>
      <c r="D6" s="5" t="s">
        <v>34</v>
      </c>
      <c r="E6" s="6" t="s">
        <v>60</v>
      </c>
      <c r="F6" s="6" t="s">
        <v>61</v>
      </c>
      <c r="G6" s="42">
        <v>60000</v>
      </c>
      <c r="H6" s="42">
        <v>60000</v>
      </c>
      <c r="I6" s="9">
        <v>1</v>
      </c>
    </row>
    <row r="7" spans="2:9" s="1" customFormat="1" ht="13.5" customHeight="1">
      <c r="B7" s="3">
        <v>4</v>
      </c>
      <c r="C7" s="4" t="s">
        <v>76</v>
      </c>
      <c r="D7" s="5" t="s">
        <v>7</v>
      </c>
      <c r="E7" s="6" t="s">
        <v>77</v>
      </c>
      <c r="F7" s="6" t="s">
        <v>78</v>
      </c>
      <c r="G7" s="42">
        <v>60000</v>
      </c>
      <c r="H7" s="42">
        <v>60000</v>
      </c>
      <c r="I7" s="9">
        <v>1</v>
      </c>
    </row>
    <row r="8" spans="2:9" s="1" customFormat="1" ht="24" customHeight="1">
      <c r="B8" s="3">
        <v>5</v>
      </c>
      <c r="C8" s="4" t="s">
        <v>107</v>
      </c>
      <c r="D8" s="5" t="s">
        <v>20</v>
      </c>
      <c r="E8" s="6" t="s">
        <v>108</v>
      </c>
      <c r="F8" s="6" t="s">
        <v>109</v>
      </c>
      <c r="G8" s="42">
        <v>60000</v>
      </c>
      <c r="H8" s="42">
        <v>60000</v>
      </c>
      <c r="I8" s="9">
        <v>1</v>
      </c>
    </row>
    <row r="9" spans="2:9" s="1" customFormat="1" ht="24" customHeight="1">
      <c r="B9" s="3">
        <v>6</v>
      </c>
      <c r="C9" s="4" t="s">
        <v>119</v>
      </c>
      <c r="D9" s="5" t="s">
        <v>67</v>
      </c>
      <c r="E9" s="6" t="s">
        <v>120</v>
      </c>
      <c r="F9" s="6" t="s">
        <v>121</v>
      </c>
      <c r="G9" s="42">
        <v>60000</v>
      </c>
      <c r="H9" s="42">
        <v>60000</v>
      </c>
      <c r="I9" s="9">
        <v>1</v>
      </c>
    </row>
    <row r="10" spans="2:9" s="1" customFormat="1" ht="13.5" customHeight="1">
      <c r="B10" s="3">
        <v>7</v>
      </c>
      <c r="C10" s="4" t="s">
        <v>131</v>
      </c>
      <c r="D10" s="5" t="s">
        <v>6</v>
      </c>
      <c r="E10" s="6" t="s">
        <v>132</v>
      </c>
      <c r="F10" s="6" t="s">
        <v>133</v>
      </c>
      <c r="G10" s="42">
        <v>60000</v>
      </c>
      <c r="H10" s="42">
        <v>60000</v>
      </c>
      <c r="I10" s="9">
        <v>1</v>
      </c>
    </row>
    <row r="11" spans="2:9" s="1" customFormat="1" ht="13.5" customHeight="1">
      <c r="B11" s="3">
        <v>8</v>
      </c>
      <c r="C11" s="4" t="s">
        <v>150</v>
      </c>
      <c r="D11" s="5" t="s">
        <v>63</v>
      </c>
      <c r="E11" s="6" t="s">
        <v>151</v>
      </c>
      <c r="F11" s="6" t="s">
        <v>152</v>
      </c>
      <c r="G11" s="42">
        <v>60000</v>
      </c>
      <c r="H11" s="42">
        <v>60000</v>
      </c>
      <c r="I11" s="9">
        <v>1</v>
      </c>
    </row>
    <row r="12" spans="2:9" s="1" customFormat="1" ht="13.5" customHeight="1">
      <c r="B12" s="3">
        <v>9</v>
      </c>
      <c r="C12" s="4" t="s">
        <v>159</v>
      </c>
      <c r="D12" s="5" t="s">
        <v>8</v>
      </c>
      <c r="E12" s="6" t="s">
        <v>160</v>
      </c>
      <c r="F12" s="6" t="s">
        <v>161</v>
      </c>
      <c r="G12" s="42">
        <v>60000</v>
      </c>
      <c r="H12" s="42">
        <v>60000</v>
      </c>
      <c r="I12" s="9">
        <v>1</v>
      </c>
    </row>
    <row r="13" spans="2:9" s="1" customFormat="1" ht="13.5" customHeight="1">
      <c r="B13" s="28"/>
      <c r="C13" s="29"/>
      <c r="D13" s="30"/>
      <c r="E13" s="31"/>
      <c r="F13" s="31"/>
      <c r="G13" s="45">
        <f>SUM(G4:G12)</f>
        <v>540000</v>
      </c>
      <c r="H13" s="51"/>
      <c r="I13" s="32"/>
    </row>
    <row r="15" spans="3:8" s="1" customFormat="1" ht="36" customHeight="1">
      <c r="C15" s="49" t="s">
        <v>258</v>
      </c>
      <c r="G15" s="23"/>
      <c r="H15" s="23"/>
    </row>
    <row r="16" spans="2:9" s="35" customFormat="1" ht="36" customHeight="1">
      <c r="B16" s="33" t="s">
        <v>0</v>
      </c>
      <c r="C16" s="33" t="s">
        <v>1</v>
      </c>
      <c r="D16" s="33" t="s">
        <v>2</v>
      </c>
      <c r="E16" s="33" t="s">
        <v>3</v>
      </c>
      <c r="F16" s="33" t="s">
        <v>4</v>
      </c>
      <c r="G16" s="43" t="s">
        <v>5</v>
      </c>
      <c r="H16" s="43" t="s">
        <v>210</v>
      </c>
      <c r="I16" s="34" t="s">
        <v>211</v>
      </c>
    </row>
    <row r="17" spans="2:9" s="35" customFormat="1" ht="13.5" customHeight="1">
      <c r="B17" s="36">
        <v>1</v>
      </c>
      <c r="C17" s="37" t="s">
        <v>44</v>
      </c>
      <c r="D17" s="38" t="s">
        <v>20</v>
      </c>
      <c r="E17" s="39" t="s">
        <v>45</v>
      </c>
      <c r="F17" s="39" t="s">
        <v>46</v>
      </c>
      <c r="G17" s="44">
        <v>25000</v>
      </c>
      <c r="H17" s="44">
        <v>25000</v>
      </c>
      <c r="I17" s="40">
        <v>1</v>
      </c>
    </row>
    <row r="18" spans="2:9" s="35" customFormat="1" ht="24" customHeight="1">
      <c r="B18" s="36">
        <v>2</v>
      </c>
      <c r="C18" s="37" t="s">
        <v>55</v>
      </c>
      <c r="D18" s="38" t="s">
        <v>56</v>
      </c>
      <c r="E18" s="39" t="s">
        <v>57</v>
      </c>
      <c r="F18" s="39" t="s">
        <v>58</v>
      </c>
      <c r="G18" s="44">
        <v>25000</v>
      </c>
      <c r="H18" s="44">
        <v>25000</v>
      </c>
      <c r="I18" s="40">
        <v>1</v>
      </c>
    </row>
    <row r="19" spans="2:9" s="35" customFormat="1" ht="24" customHeight="1">
      <c r="B19" s="36">
        <v>3</v>
      </c>
      <c r="C19" s="37" t="s">
        <v>64</v>
      </c>
      <c r="D19" s="38" t="s">
        <v>56</v>
      </c>
      <c r="E19" s="39" t="s">
        <v>65</v>
      </c>
      <c r="F19" s="39" t="s">
        <v>66</v>
      </c>
      <c r="G19" s="44">
        <v>25000</v>
      </c>
      <c r="H19" s="44">
        <v>25000</v>
      </c>
      <c r="I19" s="40">
        <v>1</v>
      </c>
    </row>
    <row r="20" spans="2:9" s="35" customFormat="1" ht="13.5" customHeight="1">
      <c r="B20" s="36">
        <v>4</v>
      </c>
      <c r="C20" s="37" t="s">
        <v>82</v>
      </c>
      <c r="D20" s="38" t="s">
        <v>63</v>
      </c>
      <c r="E20" s="39" t="s">
        <v>83</v>
      </c>
      <c r="F20" s="39" t="s">
        <v>84</v>
      </c>
      <c r="G20" s="44">
        <v>25000</v>
      </c>
      <c r="H20" s="44">
        <v>25000</v>
      </c>
      <c r="I20" s="40">
        <v>1</v>
      </c>
    </row>
    <row r="21" spans="2:9" s="35" customFormat="1" ht="13.5" customHeight="1">
      <c r="B21" s="36">
        <v>5</v>
      </c>
      <c r="C21" s="37" t="s">
        <v>98</v>
      </c>
      <c r="D21" s="38" t="s">
        <v>13</v>
      </c>
      <c r="E21" s="39" t="s">
        <v>99</v>
      </c>
      <c r="F21" s="39" t="s">
        <v>100</v>
      </c>
      <c r="G21" s="44">
        <v>25000</v>
      </c>
      <c r="H21" s="44">
        <v>25000</v>
      </c>
      <c r="I21" s="40">
        <v>1</v>
      </c>
    </row>
    <row r="22" spans="2:9" s="35" customFormat="1" ht="34.5" customHeight="1">
      <c r="B22" s="36">
        <v>6</v>
      </c>
      <c r="C22" s="37" t="s">
        <v>113</v>
      </c>
      <c r="D22" s="38" t="s">
        <v>40</v>
      </c>
      <c r="E22" s="39" t="s">
        <v>114</v>
      </c>
      <c r="F22" s="39" t="s">
        <v>115</v>
      </c>
      <c r="G22" s="44">
        <v>25000</v>
      </c>
      <c r="H22" s="44">
        <v>25000</v>
      </c>
      <c r="I22" s="40">
        <v>1</v>
      </c>
    </row>
    <row r="23" spans="2:9" s="35" customFormat="1" ht="13.5" customHeight="1">
      <c r="B23" s="36">
        <v>7</v>
      </c>
      <c r="C23" s="37" t="s">
        <v>122</v>
      </c>
      <c r="D23" s="38" t="s">
        <v>27</v>
      </c>
      <c r="E23" s="39" t="s">
        <v>123</v>
      </c>
      <c r="F23" s="39" t="s">
        <v>124</v>
      </c>
      <c r="G23" s="44">
        <v>25000</v>
      </c>
      <c r="H23" s="44">
        <v>25000</v>
      </c>
      <c r="I23" s="40">
        <v>1</v>
      </c>
    </row>
    <row r="24" spans="2:9" s="35" customFormat="1" ht="24" customHeight="1">
      <c r="B24" s="36">
        <v>8</v>
      </c>
      <c r="C24" s="37" t="s">
        <v>141</v>
      </c>
      <c r="D24" s="38" t="s">
        <v>29</v>
      </c>
      <c r="E24" s="39" t="s">
        <v>142</v>
      </c>
      <c r="F24" s="39" t="s">
        <v>143</v>
      </c>
      <c r="G24" s="44">
        <v>25000</v>
      </c>
      <c r="H24" s="44">
        <v>25000</v>
      </c>
      <c r="I24" s="40">
        <v>1</v>
      </c>
    </row>
    <row r="25" spans="2:9" s="35" customFormat="1" ht="13.5" customHeight="1">
      <c r="B25" s="36">
        <v>9</v>
      </c>
      <c r="C25" s="37" t="s">
        <v>144</v>
      </c>
      <c r="D25" s="38" t="s">
        <v>72</v>
      </c>
      <c r="E25" s="39" t="s">
        <v>145</v>
      </c>
      <c r="F25" s="39" t="s">
        <v>146</v>
      </c>
      <c r="G25" s="44">
        <v>25000</v>
      </c>
      <c r="H25" s="44">
        <v>25000</v>
      </c>
      <c r="I25" s="40">
        <v>1</v>
      </c>
    </row>
    <row r="26" spans="2:9" s="35" customFormat="1" ht="13.5" customHeight="1">
      <c r="B26" s="36">
        <v>10</v>
      </c>
      <c r="C26" s="37" t="s">
        <v>147</v>
      </c>
      <c r="D26" s="38" t="s">
        <v>72</v>
      </c>
      <c r="E26" s="39" t="s">
        <v>148</v>
      </c>
      <c r="F26" s="39" t="s">
        <v>149</v>
      </c>
      <c r="G26" s="44">
        <v>25000</v>
      </c>
      <c r="H26" s="44">
        <v>25000</v>
      </c>
      <c r="I26" s="40">
        <v>1</v>
      </c>
    </row>
    <row r="27" spans="2:9" s="35" customFormat="1" ht="13.5" customHeight="1">
      <c r="B27" s="36">
        <v>11</v>
      </c>
      <c r="C27" s="37" t="s">
        <v>153</v>
      </c>
      <c r="D27" s="38" t="s">
        <v>54</v>
      </c>
      <c r="E27" s="39" t="s">
        <v>154</v>
      </c>
      <c r="F27" s="39" t="s">
        <v>155</v>
      </c>
      <c r="G27" s="44">
        <v>25000</v>
      </c>
      <c r="H27" s="44">
        <v>25000</v>
      </c>
      <c r="I27" s="40">
        <v>1</v>
      </c>
    </row>
    <row r="28" spans="2:9" s="35" customFormat="1" ht="24" customHeight="1">
      <c r="B28" s="36">
        <v>12</v>
      </c>
      <c r="C28" s="37" t="s">
        <v>168</v>
      </c>
      <c r="D28" s="38" t="s">
        <v>25</v>
      </c>
      <c r="E28" s="39" t="s">
        <v>169</v>
      </c>
      <c r="F28" s="39" t="s">
        <v>170</v>
      </c>
      <c r="G28" s="44">
        <v>25000</v>
      </c>
      <c r="H28" s="44">
        <v>25000</v>
      </c>
      <c r="I28" s="40">
        <v>1</v>
      </c>
    </row>
    <row r="29" spans="2:9" s="35" customFormat="1" ht="13.5" customHeight="1">
      <c r="B29" s="36">
        <v>13</v>
      </c>
      <c r="C29" s="37" t="s">
        <v>177</v>
      </c>
      <c r="D29" s="38" t="s">
        <v>16</v>
      </c>
      <c r="E29" s="39" t="s">
        <v>178</v>
      </c>
      <c r="F29" s="39" t="s">
        <v>179</v>
      </c>
      <c r="G29" s="44">
        <v>25000</v>
      </c>
      <c r="H29" s="44">
        <v>25000</v>
      </c>
      <c r="I29" s="40">
        <v>1</v>
      </c>
    </row>
    <row r="30" spans="2:9" s="35" customFormat="1" ht="13.5" customHeight="1">
      <c r="B30" s="36">
        <v>14</v>
      </c>
      <c r="C30" s="37" t="s">
        <v>183</v>
      </c>
      <c r="D30" s="38" t="s">
        <v>18</v>
      </c>
      <c r="E30" s="39" t="s">
        <v>184</v>
      </c>
      <c r="F30" s="39" t="s">
        <v>185</v>
      </c>
      <c r="G30" s="44">
        <v>25000</v>
      </c>
      <c r="H30" s="44">
        <v>25000</v>
      </c>
      <c r="I30" s="40">
        <v>1</v>
      </c>
    </row>
    <row r="31" spans="2:9" s="35" customFormat="1" ht="13.5" customHeight="1">
      <c r="B31" s="36">
        <v>15</v>
      </c>
      <c r="C31" s="37" t="s">
        <v>186</v>
      </c>
      <c r="D31" s="38" t="s">
        <v>54</v>
      </c>
      <c r="E31" s="39" t="s">
        <v>187</v>
      </c>
      <c r="F31" s="39" t="s">
        <v>188</v>
      </c>
      <c r="G31" s="44">
        <v>25000</v>
      </c>
      <c r="H31" s="44">
        <v>25000</v>
      </c>
      <c r="I31" s="40">
        <v>1</v>
      </c>
    </row>
    <row r="32" spans="2:9" s="35" customFormat="1" ht="13.5" customHeight="1">
      <c r="B32" s="36">
        <v>16</v>
      </c>
      <c r="C32" s="37" t="s">
        <v>192</v>
      </c>
      <c r="D32" s="38" t="s">
        <v>54</v>
      </c>
      <c r="E32" s="39" t="s">
        <v>193</v>
      </c>
      <c r="F32" s="39" t="s">
        <v>194</v>
      </c>
      <c r="G32" s="44">
        <v>25000</v>
      </c>
      <c r="H32" s="44">
        <v>25000</v>
      </c>
      <c r="I32" s="40">
        <v>1</v>
      </c>
    </row>
    <row r="33" spans="2:9" s="35" customFormat="1" ht="13.5" customHeight="1">
      <c r="B33" s="36">
        <v>17</v>
      </c>
      <c r="C33" s="37" t="s">
        <v>195</v>
      </c>
      <c r="D33" s="38" t="s">
        <v>15</v>
      </c>
      <c r="E33" s="39" t="s">
        <v>196</v>
      </c>
      <c r="F33" s="39" t="s">
        <v>197</v>
      </c>
      <c r="G33" s="44">
        <v>25000</v>
      </c>
      <c r="H33" s="44">
        <v>25000</v>
      </c>
      <c r="I33" s="40">
        <v>1</v>
      </c>
    </row>
    <row r="34" spans="2:9" s="35" customFormat="1" ht="13.5" customHeight="1">
      <c r="B34" s="36">
        <v>18</v>
      </c>
      <c r="C34" s="37" t="s">
        <v>198</v>
      </c>
      <c r="D34" s="38" t="s">
        <v>20</v>
      </c>
      <c r="E34" s="39" t="s">
        <v>199</v>
      </c>
      <c r="F34" s="39" t="s">
        <v>200</v>
      </c>
      <c r="G34" s="44">
        <v>25000</v>
      </c>
      <c r="H34" s="44">
        <v>25000</v>
      </c>
      <c r="I34" s="40">
        <v>1</v>
      </c>
    </row>
    <row r="35" spans="2:9" s="35" customFormat="1" ht="24" customHeight="1">
      <c r="B35" s="36">
        <v>19</v>
      </c>
      <c r="C35" s="37" t="s">
        <v>207</v>
      </c>
      <c r="D35" s="38" t="s">
        <v>17</v>
      </c>
      <c r="E35" s="39" t="s">
        <v>208</v>
      </c>
      <c r="F35" s="39" t="s">
        <v>209</v>
      </c>
      <c r="G35" s="44">
        <v>25000</v>
      </c>
      <c r="H35" s="44">
        <v>25000</v>
      </c>
      <c r="I35" s="40">
        <v>1</v>
      </c>
    </row>
    <row r="36" ht="12.75">
      <c r="G36" s="46">
        <f>SUM(G17:G35)</f>
        <v>475000</v>
      </c>
    </row>
    <row r="38" ht="31.5" customHeight="1">
      <c r="C38" s="49" t="s">
        <v>259</v>
      </c>
    </row>
    <row r="39" spans="2:9" s="35" customFormat="1" ht="36" customHeight="1">
      <c r="B39" s="33" t="s">
        <v>0</v>
      </c>
      <c r="C39" s="33" t="s">
        <v>1</v>
      </c>
      <c r="D39" s="33" t="s">
        <v>2</v>
      </c>
      <c r="E39" s="33" t="s">
        <v>3</v>
      </c>
      <c r="F39" s="33" t="s">
        <v>4</v>
      </c>
      <c r="G39" s="43" t="s">
        <v>5</v>
      </c>
      <c r="H39" s="43" t="s">
        <v>210</v>
      </c>
      <c r="I39" s="34" t="s">
        <v>211</v>
      </c>
    </row>
    <row r="40" spans="2:9" s="35" customFormat="1" ht="24" customHeight="1">
      <c r="B40" s="36">
        <v>1</v>
      </c>
      <c r="C40" s="37" t="s">
        <v>28</v>
      </c>
      <c r="D40" s="38" t="s">
        <v>29</v>
      </c>
      <c r="E40" s="39" t="s">
        <v>30</v>
      </c>
      <c r="F40" s="39" t="s">
        <v>31</v>
      </c>
      <c r="G40" s="44">
        <v>50000</v>
      </c>
      <c r="H40" s="44">
        <v>50000</v>
      </c>
      <c r="I40" s="40">
        <v>1</v>
      </c>
    </row>
    <row r="41" spans="2:9" s="35" customFormat="1" ht="34.5" customHeight="1">
      <c r="B41" s="36">
        <v>2</v>
      </c>
      <c r="C41" s="37" t="s">
        <v>33</v>
      </c>
      <c r="D41" s="38" t="s">
        <v>34</v>
      </c>
      <c r="E41" s="39" t="s">
        <v>35</v>
      </c>
      <c r="F41" s="39" t="s">
        <v>36</v>
      </c>
      <c r="G41" s="44">
        <v>50000</v>
      </c>
      <c r="H41" s="44">
        <v>50000</v>
      </c>
      <c r="I41" s="40">
        <v>1</v>
      </c>
    </row>
    <row r="42" spans="2:9" s="35" customFormat="1" ht="13.5" customHeight="1">
      <c r="B42" s="36">
        <v>3</v>
      </c>
      <c r="C42" s="37" t="s">
        <v>37</v>
      </c>
      <c r="D42" s="38" t="s">
        <v>7</v>
      </c>
      <c r="E42" s="39" t="s">
        <v>38</v>
      </c>
      <c r="F42" s="39" t="s">
        <v>39</v>
      </c>
      <c r="G42" s="44">
        <v>50000</v>
      </c>
      <c r="H42" s="44">
        <v>50000</v>
      </c>
      <c r="I42" s="40">
        <v>1</v>
      </c>
    </row>
    <row r="43" spans="2:9" s="35" customFormat="1" ht="13.5" customHeight="1">
      <c r="B43" s="36">
        <v>4</v>
      </c>
      <c r="C43" s="37" t="s">
        <v>41</v>
      </c>
      <c r="D43" s="38" t="s">
        <v>17</v>
      </c>
      <c r="E43" s="39" t="s">
        <v>42</v>
      </c>
      <c r="F43" s="39" t="s">
        <v>43</v>
      </c>
      <c r="G43" s="44">
        <v>50000</v>
      </c>
      <c r="H43" s="44">
        <v>50000</v>
      </c>
      <c r="I43" s="40">
        <v>1</v>
      </c>
    </row>
    <row r="44" spans="2:9" s="35" customFormat="1" ht="13.5" customHeight="1">
      <c r="B44" s="36">
        <v>5</v>
      </c>
      <c r="C44" s="37" t="s">
        <v>47</v>
      </c>
      <c r="D44" s="38" t="s">
        <v>32</v>
      </c>
      <c r="E44" s="39" t="s">
        <v>48</v>
      </c>
      <c r="F44" s="39" t="s">
        <v>49</v>
      </c>
      <c r="G44" s="44">
        <v>30000</v>
      </c>
      <c r="H44" s="44">
        <v>30000</v>
      </c>
      <c r="I44" s="40">
        <v>1</v>
      </c>
    </row>
    <row r="45" spans="2:9" s="35" customFormat="1" ht="13.5" customHeight="1">
      <c r="B45" s="36">
        <v>6</v>
      </c>
      <c r="C45" s="37" t="s">
        <v>50</v>
      </c>
      <c r="D45" s="38" t="s">
        <v>51</v>
      </c>
      <c r="E45" s="39" t="s">
        <v>52</v>
      </c>
      <c r="F45" s="39" t="s">
        <v>53</v>
      </c>
      <c r="G45" s="44">
        <v>30000</v>
      </c>
      <c r="H45" s="44">
        <v>30000</v>
      </c>
      <c r="I45" s="40">
        <v>1</v>
      </c>
    </row>
    <row r="46" spans="2:9" s="35" customFormat="1" ht="13.5" customHeight="1">
      <c r="B46" s="36">
        <v>7</v>
      </c>
      <c r="C46" s="37" t="s">
        <v>68</v>
      </c>
      <c r="D46" s="38" t="s">
        <v>27</v>
      </c>
      <c r="E46" s="39" t="s">
        <v>69</v>
      </c>
      <c r="F46" s="39" t="s">
        <v>70</v>
      </c>
      <c r="G46" s="44">
        <v>50000</v>
      </c>
      <c r="H46" s="44">
        <v>50000</v>
      </c>
      <c r="I46" s="40">
        <v>1</v>
      </c>
    </row>
    <row r="47" spans="2:9" s="35" customFormat="1" ht="24" customHeight="1">
      <c r="B47" s="36">
        <v>8</v>
      </c>
      <c r="C47" s="37" t="s">
        <v>73</v>
      </c>
      <c r="D47" s="38" t="s">
        <v>17</v>
      </c>
      <c r="E47" s="39" t="s">
        <v>74</v>
      </c>
      <c r="F47" s="39" t="s">
        <v>75</v>
      </c>
      <c r="G47" s="44">
        <v>50000</v>
      </c>
      <c r="H47" s="44">
        <v>50000</v>
      </c>
      <c r="I47" s="40">
        <v>1</v>
      </c>
    </row>
    <row r="48" spans="2:9" s="35" customFormat="1" ht="24" customHeight="1">
      <c r="B48" s="36">
        <v>9</v>
      </c>
      <c r="C48" s="37" t="s">
        <v>79</v>
      </c>
      <c r="D48" s="38" t="s">
        <v>34</v>
      </c>
      <c r="E48" s="39" t="s">
        <v>80</v>
      </c>
      <c r="F48" s="39" t="s">
        <v>81</v>
      </c>
      <c r="G48" s="44">
        <v>50000</v>
      </c>
      <c r="H48" s="44">
        <v>50000</v>
      </c>
      <c r="I48" s="40">
        <v>1</v>
      </c>
    </row>
    <row r="49" spans="2:9" s="35" customFormat="1" ht="13.5" customHeight="1">
      <c r="B49" s="36">
        <v>10</v>
      </c>
      <c r="C49" s="37" t="s">
        <v>85</v>
      </c>
      <c r="D49" s="38" t="s">
        <v>67</v>
      </c>
      <c r="E49" s="39" t="s">
        <v>86</v>
      </c>
      <c r="F49" s="39" t="s">
        <v>87</v>
      </c>
      <c r="G49" s="44">
        <v>30000</v>
      </c>
      <c r="H49" s="44">
        <v>30000</v>
      </c>
      <c r="I49" s="40">
        <v>1</v>
      </c>
    </row>
    <row r="50" spans="2:9" s="35" customFormat="1" ht="24" customHeight="1">
      <c r="B50" s="36">
        <v>11</v>
      </c>
      <c r="C50" s="37" t="s">
        <v>88</v>
      </c>
      <c r="D50" s="38" t="s">
        <v>16</v>
      </c>
      <c r="E50" s="39" t="s">
        <v>89</v>
      </c>
      <c r="F50" s="39" t="s">
        <v>90</v>
      </c>
      <c r="G50" s="44">
        <v>30000</v>
      </c>
      <c r="H50" s="44">
        <v>30000</v>
      </c>
      <c r="I50" s="40">
        <v>1</v>
      </c>
    </row>
    <row r="51" spans="2:9" s="35" customFormat="1" ht="13.5" customHeight="1">
      <c r="B51" s="36">
        <v>12</v>
      </c>
      <c r="C51" s="37" t="s">
        <v>92</v>
      </c>
      <c r="D51" s="38" t="s">
        <v>51</v>
      </c>
      <c r="E51" s="39" t="s">
        <v>93</v>
      </c>
      <c r="F51" s="39" t="s">
        <v>94</v>
      </c>
      <c r="G51" s="44">
        <v>30000</v>
      </c>
      <c r="H51" s="44">
        <v>30000</v>
      </c>
      <c r="I51" s="40">
        <v>1</v>
      </c>
    </row>
    <row r="52" spans="2:9" s="35" customFormat="1" ht="24" customHeight="1">
      <c r="B52" s="36">
        <v>13</v>
      </c>
      <c r="C52" s="37" t="s">
        <v>95</v>
      </c>
      <c r="D52" s="38" t="s">
        <v>6</v>
      </c>
      <c r="E52" s="39" t="s">
        <v>96</v>
      </c>
      <c r="F52" s="39" t="s">
        <v>97</v>
      </c>
      <c r="G52" s="44">
        <v>50000</v>
      </c>
      <c r="H52" s="44">
        <v>50000</v>
      </c>
      <c r="I52" s="40">
        <v>1</v>
      </c>
    </row>
    <row r="53" spans="2:9" s="35" customFormat="1" ht="24" customHeight="1">
      <c r="B53" s="36">
        <v>14</v>
      </c>
      <c r="C53" s="37" t="s">
        <v>101</v>
      </c>
      <c r="D53" s="38" t="s">
        <v>29</v>
      </c>
      <c r="E53" s="39" t="s">
        <v>102</v>
      </c>
      <c r="F53" s="39" t="s">
        <v>103</v>
      </c>
      <c r="G53" s="44">
        <v>50000</v>
      </c>
      <c r="H53" s="44">
        <v>50000</v>
      </c>
      <c r="I53" s="40">
        <v>1</v>
      </c>
    </row>
    <row r="54" spans="2:9" s="35" customFormat="1" ht="13.5" customHeight="1">
      <c r="B54" s="36">
        <v>15</v>
      </c>
      <c r="C54" s="37" t="s">
        <v>104</v>
      </c>
      <c r="D54" s="38" t="s">
        <v>20</v>
      </c>
      <c r="E54" s="39" t="s">
        <v>105</v>
      </c>
      <c r="F54" s="39" t="s">
        <v>106</v>
      </c>
      <c r="G54" s="44">
        <v>50000</v>
      </c>
      <c r="H54" s="44">
        <v>50000</v>
      </c>
      <c r="I54" s="40">
        <v>1</v>
      </c>
    </row>
    <row r="55" spans="2:9" s="35" customFormat="1" ht="13.5" customHeight="1">
      <c r="B55" s="36">
        <v>16</v>
      </c>
      <c r="C55" s="37" t="s">
        <v>110</v>
      </c>
      <c r="D55" s="38" t="s">
        <v>15</v>
      </c>
      <c r="E55" s="39" t="s">
        <v>111</v>
      </c>
      <c r="F55" s="39" t="s">
        <v>112</v>
      </c>
      <c r="G55" s="44">
        <v>50000</v>
      </c>
      <c r="H55" s="44">
        <v>50000</v>
      </c>
      <c r="I55" s="40">
        <v>1</v>
      </c>
    </row>
    <row r="56" spans="2:9" s="35" customFormat="1" ht="13.5" customHeight="1">
      <c r="B56" s="36">
        <v>17</v>
      </c>
      <c r="C56" s="37" t="s">
        <v>116</v>
      </c>
      <c r="D56" s="38" t="s">
        <v>17</v>
      </c>
      <c r="E56" s="39" t="s">
        <v>117</v>
      </c>
      <c r="F56" s="39" t="s">
        <v>118</v>
      </c>
      <c r="G56" s="44">
        <v>50000</v>
      </c>
      <c r="H56" s="44">
        <v>50000</v>
      </c>
      <c r="I56" s="40">
        <v>1</v>
      </c>
    </row>
    <row r="57" spans="2:9" s="35" customFormat="1" ht="13.5" customHeight="1">
      <c r="B57" s="36">
        <v>18</v>
      </c>
      <c r="C57" s="37" t="s">
        <v>125</v>
      </c>
      <c r="D57" s="38" t="s">
        <v>54</v>
      </c>
      <c r="E57" s="39" t="s">
        <v>126</v>
      </c>
      <c r="F57" s="39" t="s">
        <v>127</v>
      </c>
      <c r="G57" s="44">
        <v>50000</v>
      </c>
      <c r="H57" s="44">
        <v>50000</v>
      </c>
      <c r="I57" s="40">
        <v>1</v>
      </c>
    </row>
    <row r="58" spans="2:9" s="35" customFormat="1" ht="13.5" customHeight="1">
      <c r="B58" s="36">
        <v>19</v>
      </c>
      <c r="C58" s="37" t="s">
        <v>128</v>
      </c>
      <c r="D58" s="38" t="s">
        <v>71</v>
      </c>
      <c r="E58" s="39" t="s">
        <v>129</v>
      </c>
      <c r="F58" s="39" t="s">
        <v>130</v>
      </c>
      <c r="G58" s="44">
        <v>50000</v>
      </c>
      <c r="H58" s="44">
        <v>50000</v>
      </c>
      <c r="I58" s="40">
        <v>1</v>
      </c>
    </row>
    <row r="59" spans="2:9" s="35" customFormat="1" ht="24" customHeight="1">
      <c r="B59" s="36">
        <v>20</v>
      </c>
      <c r="C59" s="37" t="s">
        <v>134</v>
      </c>
      <c r="D59" s="38" t="s">
        <v>17</v>
      </c>
      <c r="E59" s="39" t="s">
        <v>135</v>
      </c>
      <c r="F59" s="39" t="s">
        <v>136</v>
      </c>
      <c r="G59" s="44">
        <v>50000</v>
      </c>
      <c r="H59" s="44">
        <v>50000</v>
      </c>
      <c r="I59" s="40">
        <v>1</v>
      </c>
    </row>
    <row r="60" spans="2:9" s="35" customFormat="1" ht="45" customHeight="1">
      <c r="B60" s="36">
        <v>21</v>
      </c>
      <c r="C60" s="37" t="s">
        <v>137</v>
      </c>
      <c r="D60" s="38" t="s">
        <v>138</v>
      </c>
      <c r="E60" s="39" t="s">
        <v>139</v>
      </c>
      <c r="F60" s="39" t="s">
        <v>140</v>
      </c>
      <c r="G60" s="44">
        <v>30000</v>
      </c>
      <c r="H60" s="44">
        <v>30000</v>
      </c>
      <c r="I60" s="40">
        <v>1</v>
      </c>
    </row>
    <row r="61" spans="2:9" s="35" customFormat="1" ht="13.5" customHeight="1">
      <c r="B61" s="36">
        <v>22</v>
      </c>
      <c r="C61" s="37" t="s">
        <v>156</v>
      </c>
      <c r="D61" s="38" t="s">
        <v>34</v>
      </c>
      <c r="E61" s="39" t="s">
        <v>157</v>
      </c>
      <c r="F61" s="39" t="s">
        <v>158</v>
      </c>
      <c r="G61" s="44">
        <v>50000</v>
      </c>
      <c r="H61" s="44">
        <v>50000</v>
      </c>
      <c r="I61" s="40">
        <v>1</v>
      </c>
    </row>
    <row r="62" spans="2:9" s="35" customFormat="1" ht="34.5" customHeight="1">
      <c r="B62" s="36">
        <v>23</v>
      </c>
      <c r="C62" s="37" t="s">
        <v>162</v>
      </c>
      <c r="D62" s="38" t="s">
        <v>6</v>
      </c>
      <c r="E62" s="39" t="s">
        <v>163</v>
      </c>
      <c r="F62" s="39" t="s">
        <v>164</v>
      </c>
      <c r="G62" s="44">
        <v>50000</v>
      </c>
      <c r="H62" s="44">
        <v>50000</v>
      </c>
      <c r="I62" s="40">
        <v>1</v>
      </c>
    </row>
    <row r="63" spans="2:9" s="35" customFormat="1" ht="24" customHeight="1">
      <c r="B63" s="36">
        <v>24</v>
      </c>
      <c r="C63" s="37" t="s">
        <v>165</v>
      </c>
      <c r="D63" s="38" t="s">
        <v>34</v>
      </c>
      <c r="E63" s="39" t="s">
        <v>166</v>
      </c>
      <c r="F63" s="39" t="s">
        <v>167</v>
      </c>
      <c r="G63" s="44">
        <v>50000</v>
      </c>
      <c r="H63" s="44">
        <v>50000</v>
      </c>
      <c r="I63" s="40">
        <v>1</v>
      </c>
    </row>
    <row r="64" spans="2:9" s="35" customFormat="1" ht="45" customHeight="1">
      <c r="B64" s="36">
        <v>25</v>
      </c>
      <c r="C64" s="37" t="s">
        <v>171</v>
      </c>
      <c r="D64" s="38" t="s">
        <v>91</v>
      </c>
      <c r="E64" s="39" t="s">
        <v>172</v>
      </c>
      <c r="F64" s="39" t="s">
        <v>173</v>
      </c>
      <c r="G64" s="44">
        <v>50000</v>
      </c>
      <c r="H64" s="44">
        <v>50000</v>
      </c>
      <c r="I64" s="40">
        <v>1</v>
      </c>
    </row>
    <row r="65" spans="2:9" s="35" customFormat="1" ht="13.5" customHeight="1">
      <c r="B65" s="36">
        <v>26</v>
      </c>
      <c r="C65" s="37" t="s">
        <v>174</v>
      </c>
      <c r="D65" s="38" t="s">
        <v>51</v>
      </c>
      <c r="E65" s="39" t="s">
        <v>175</v>
      </c>
      <c r="F65" s="39" t="s">
        <v>176</v>
      </c>
      <c r="G65" s="44">
        <v>50000</v>
      </c>
      <c r="H65" s="44">
        <v>50000</v>
      </c>
      <c r="I65" s="40">
        <v>1</v>
      </c>
    </row>
    <row r="66" spans="2:9" s="35" customFormat="1" ht="13.5" customHeight="1">
      <c r="B66" s="36">
        <v>27</v>
      </c>
      <c r="C66" s="37" t="s">
        <v>180</v>
      </c>
      <c r="D66" s="38" t="s">
        <v>22</v>
      </c>
      <c r="E66" s="39" t="s">
        <v>181</v>
      </c>
      <c r="F66" s="39" t="s">
        <v>182</v>
      </c>
      <c r="G66" s="44">
        <v>50000</v>
      </c>
      <c r="H66" s="44">
        <v>50000</v>
      </c>
      <c r="I66" s="40">
        <v>1</v>
      </c>
    </row>
    <row r="67" spans="2:9" s="35" customFormat="1" ht="24" customHeight="1">
      <c r="B67" s="36">
        <v>28</v>
      </c>
      <c r="C67" s="37" t="s">
        <v>189</v>
      </c>
      <c r="D67" s="38" t="s">
        <v>15</v>
      </c>
      <c r="E67" s="39" t="s">
        <v>190</v>
      </c>
      <c r="F67" s="39" t="s">
        <v>191</v>
      </c>
      <c r="G67" s="44">
        <v>50000</v>
      </c>
      <c r="H67" s="44">
        <v>50000</v>
      </c>
      <c r="I67" s="40">
        <v>1</v>
      </c>
    </row>
    <row r="68" spans="2:9" s="35" customFormat="1" ht="24" customHeight="1">
      <c r="B68" s="36">
        <v>29</v>
      </c>
      <c r="C68" s="37" t="s">
        <v>201</v>
      </c>
      <c r="D68" s="38" t="s">
        <v>91</v>
      </c>
      <c r="E68" s="39" t="s">
        <v>202</v>
      </c>
      <c r="F68" s="39" t="s">
        <v>203</v>
      </c>
      <c r="G68" s="44">
        <v>50000</v>
      </c>
      <c r="H68" s="44">
        <v>50000</v>
      </c>
      <c r="I68" s="40">
        <v>1</v>
      </c>
    </row>
    <row r="69" spans="2:9" s="35" customFormat="1" ht="24" customHeight="1">
      <c r="B69" s="36">
        <v>30</v>
      </c>
      <c r="C69" s="37" t="s">
        <v>204</v>
      </c>
      <c r="D69" s="38" t="s">
        <v>91</v>
      </c>
      <c r="E69" s="39" t="s">
        <v>205</v>
      </c>
      <c r="F69" s="39" t="s">
        <v>206</v>
      </c>
      <c r="G69" s="44">
        <v>30000</v>
      </c>
      <c r="H69" s="44">
        <v>30000</v>
      </c>
      <c r="I69" s="40">
        <v>1</v>
      </c>
    </row>
    <row r="70" ht="12.75">
      <c r="G70" s="46">
        <f>SUM(G40:G69)</f>
        <v>1360000</v>
      </c>
    </row>
    <row r="73" spans="6:7" ht="18">
      <c r="F73" s="47" t="s">
        <v>260</v>
      </c>
      <c r="G73" s="48">
        <f>G70+G36+G13</f>
        <v>2375000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0.8515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50" t="s">
        <v>263</v>
      </c>
      <c r="G2" s="22">
        <v>2015</v>
      </c>
    </row>
    <row r="3" s="1" customFormat="1" ht="6.75" customHeight="1"/>
    <row r="4" spans="1:7" s="1" customFormat="1" ht="33.75" customHeight="1">
      <c r="A4" s="2" t="s">
        <v>212</v>
      </c>
      <c r="B4" s="8" t="s">
        <v>213</v>
      </c>
      <c r="C4" s="2" t="s">
        <v>214</v>
      </c>
      <c r="D4" s="10" t="s">
        <v>215</v>
      </c>
      <c r="E4" s="10" t="s">
        <v>216</v>
      </c>
      <c r="F4" s="10" t="s">
        <v>217</v>
      </c>
      <c r="G4" s="10" t="s">
        <v>218</v>
      </c>
    </row>
    <row r="5" spans="1:7" s="1" customFormat="1" ht="18" customHeight="1">
      <c r="A5" s="11" t="s">
        <v>219</v>
      </c>
      <c r="B5" s="3">
        <v>1</v>
      </c>
      <c r="C5" s="12" t="s">
        <v>220</v>
      </c>
      <c r="D5" s="11" t="s">
        <v>19</v>
      </c>
      <c r="E5" s="13">
        <v>1</v>
      </c>
      <c r="F5" s="14"/>
      <c r="G5" s="15"/>
    </row>
    <row r="6" spans="1:7" s="1" customFormat="1" ht="18" customHeight="1">
      <c r="A6" s="11" t="s">
        <v>221</v>
      </c>
      <c r="B6" s="3">
        <v>1</v>
      </c>
      <c r="C6" s="12" t="s">
        <v>220</v>
      </c>
      <c r="D6" s="11" t="s">
        <v>19</v>
      </c>
      <c r="E6" s="13">
        <v>1</v>
      </c>
      <c r="F6" s="14"/>
      <c r="G6" s="15"/>
    </row>
    <row r="7" spans="1:7" s="1" customFormat="1" ht="18" customHeight="1">
      <c r="A7" s="11" t="s">
        <v>219</v>
      </c>
      <c r="B7" s="3">
        <v>1</v>
      </c>
      <c r="C7" s="12" t="s">
        <v>222</v>
      </c>
      <c r="D7" s="11" t="s">
        <v>138</v>
      </c>
      <c r="E7" s="13">
        <v>1</v>
      </c>
      <c r="F7" s="14"/>
      <c r="G7" s="15"/>
    </row>
    <row r="8" spans="1:7" s="1" customFormat="1" ht="18" customHeight="1">
      <c r="A8" s="11" t="s">
        <v>221</v>
      </c>
      <c r="B8" s="3">
        <v>1</v>
      </c>
      <c r="C8" s="12" t="s">
        <v>222</v>
      </c>
      <c r="D8" s="11" t="s">
        <v>138</v>
      </c>
      <c r="E8" s="13">
        <v>1</v>
      </c>
      <c r="F8" s="14">
        <v>1</v>
      </c>
      <c r="G8" s="15">
        <v>1</v>
      </c>
    </row>
    <row r="9" spans="1:7" s="1" customFormat="1" ht="18" customHeight="1">
      <c r="A9" s="11" t="s">
        <v>219</v>
      </c>
      <c r="B9" s="3">
        <v>1</v>
      </c>
      <c r="C9" s="12" t="s">
        <v>223</v>
      </c>
      <c r="D9" s="11" t="s">
        <v>71</v>
      </c>
      <c r="E9" s="13">
        <v>2</v>
      </c>
      <c r="F9" s="14"/>
      <c r="G9" s="15"/>
    </row>
    <row r="10" spans="1:7" s="1" customFormat="1" ht="18" customHeight="1">
      <c r="A10" s="11" t="s">
        <v>221</v>
      </c>
      <c r="B10" s="3">
        <v>1</v>
      </c>
      <c r="C10" s="12" t="s">
        <v>223</v>
      </c>
      <c r="D10" s="11" t="s">
        <v>71</v>
      </c>
      <c r="E10" s="13">
        <v>5</v>
      </c>
      <c r="F10" s="14">
        <v>1</v>
      </c>
      <c r="G10" s="15">
        <v>0.2</v>
      </c>
    </row>
    <row r="11" spans="1:7" s="1" customFormat="1" ht="18" customHeight="1">
      <c r="A11" s="11" t="s">
        <v>219</v>
      </c>
      <c r="B11" s="3">
        <v>1</v>
      </c>
      <c r="C11" s="12" t="s">
        <v>224</v>
      </c>
      <c r="D11" s="11" t="s">
        <v>13</v>
      </c>
      <c r="E11" s="13">
        <v>3</v>
      </c>
      <c r="F11" s="14">
        <v>1</v>
      </c>
      <c r="G11" s="15">
        <v>0.3333333333333333</v>
      </c>
    </row>
    <row r="12" spans="1:7" s="1" customFormat="1" ht="18" customHeight="1">
      <c r="A12" s="11" t="s">
        <v>221</v>
      </c>
      <c r="B12" s="3">
        <v>1</v>
      </c>
      <c r="C12" s="12" t="s">
        <v>224</v>
      </c>
      <c r="D12" s="11" t="s">
        <v>13</v>
      </c>
      <c r="E12" s="13">
        <v>4</v>
      </c>
      <c r="F12" s="14"/>
      <c r="G12" s="15"/>
    </row>
    <row r="13" spans="1:7" s="1" customFormat="1" ht="18" customHeight="1">
      <c r="A13" s="11" t="s">
        <v>219</v>
      </c>
      <c r="B13" s="3">
        <v>1</v>
      </c>
      <c r="C13" s="12" t="s">
        <v>225</v>
      </c>
      <c r="D13" s="11" t="s">
        <v>32</v>
      </c>
      <c r="E13" s="13">
        <v>1</v>
      </c>
      <c r="F13" s="14"/>
      <c r="G13" s="15"/>
    </row>
    <row r="14" spans="1:7" s="1" customFormat="1" ht="18" customHeight="1">
      <c r="A14" s="11" t="s">
        <v>221</v>
      </c>
      <c r="B14" s="3">
        <v>1</v>
      </c>
      <c r="C14" s="12" t="s">
        <v>225</v>
      </c>
      <c r="D14" s="11" t="s">
        <v>32</v>
      </c>
      <c r="E14" s="13">
        <v>2</v>
      </c>
      <c r="F14" s="14">
        <v>1</v>
      </c>
      <c r="G14" s="15">
        <v>0.5</v>
      </c>
    </row>
    <row r="15" spans="1:7" s="1" customFormat="1" ht="18" customHeight="1">
      <c r="A15" s="11" t="s">
        <v>226</v>
      </c>
      <c r="B15" s="3">
        <v>1</v>
      </c>
      <c r="C15" s="12" t="s">
        <v>227</v>
      </c>
      <c r="D15" s="11" t="s">
        <v>6</v>
      </c>
      <c r="E15" s="13">
        <v>2</v>
      </c>
      <c r="F15" s="14">
        <v>1</v>
      </c>
      <c r="G15" s="15">
        <v>0.5</v>
      </c>
    </row>
    <row r="16" spans="1:7" s="1" customFormat="1" ht="18" customHeight="1">
      <c r="A16" s="11" t="s">
        <v>219</v>
      </c>
      <c r="B16" s="3">
        <v>1</v>
      </c>
      <c r="C16" s="12" t="s">
        <v>227</v>
      </c>
      <c r="D16" s="11" t="s">
        <v>6</v>
      </c>
      <c r="E16" s="13">
        <v>1</v>
      </c>
      <c r="F16" s="14"/>
      <c r="G16" s="15"/>
    </row>
    <row r="17" spans="1:7" s="1" customFormat="1" ht="18" customHeight="1">
      <c r="A17" s="11" t="s">
        <v>221</v>
      </c>
      <c r="B17" s="3">
        <v>1</v>
      </c>
      <c r="C17" s="12" t="s">
        <v>227</v>
      </c>
      <c r="D17" s="11" t="s">
        <v>6</v>
      </c>
      <c r="E17" s="13">
        <v>5</v>
      </c>
      <c r="F17" s="14">
        <v>2</v>
      </c>
      <c r="G17" s="15">
        <v>0.4</v>
      </c>
    </row>
    <row r="18" spans="1:7" s="1" customFormat="1" ht="18" customHeight="1">
      <c r="A18" s="11" t="s">
        <v>219</v>
      </c>
      <c r="B18" s="3">
        <v>1</v>
      </c>
      <c r="C18" s="12" t="s">
        <v>228</v>
      </c>
      <c r="D18" s="11" t="s">
        <v>17</v>
      </c>
      <c r="E18" s="13">
        <v>6</v>
      </c>
      <c r="F18" s="14">
        <v>1</v>
      </c>
      <c r="G18" s="15">
        <v>0.16666666666666666</v>
      </c>
    </row>
    <row r="19" spans="1:7" s="1" customFormat="1" ht="18" customHeight="1">
      <c r="A19" s="11" t="s">
        <v>221</v>
      </c>
      <c r="B19" s="3">
        <v>1</v>
      </c>
      <c r="C19" s="12" t="s">
        <v>228</v>
      </c>
      <c r="D19" s="11" t="s">
        <v>17</v>
      </c>
      <c r="E19" s="13">
        <v>14</v>
      </c>
      <c r="F19" s="14">
        <v>4</v>
      </c>
      <c r="G19" s="15">
        <v>0.2857142857142857</v>
      </c>
    </row>
    <row r="20" spans="1:7" s="1" customFormat="1" ht="18" customHeight="1">
      <c r="A20" s="11" t="s">
        <v>226</v>
      </c>
      <c r="B20" s="3">
        <v>1</v>
      </c>
      <c r="C20" s="12" t="s">
        <v>229</v>
      </c>
      <c r="D20" s="11" t="s">
        <v>34</v>
      </c>
      <c r="E20" s="13">
        <v>2</v>
      </c>
      <c r="F20" s="14">
        <v>1</v>
      </c>
      <c r="G20" s="15">
        <v>0.5</v>
      </c>
    </row>
    <row r="21" spans="1:7" s="1" customFormat="1" ht="18" customHeight="1">
      <c r="A21" s="11" t="s">
        <v>219</v>
      </c>
      <c r="B21" s="3">
        <v>1</v>
      </c>
      <c r="C21" s="12" t="s">
        <v>229</v>
      </c>
      <c r="D21" s="11" t="s">
        <v>34</v>
      </c>
      <c r="E21" s="13">
        <v>2</v>
      </c>
      <c r="F21" s="14"/>
      <c r="G21" s="15"/>
    </row>
    <row r="22" spans="1:7" s="1" customFormat="1" ht="18" customHeight="1">
      <c r="A22" s="11" t="s">
        <v>221</v>
      </c>
      <c r="B22" s="3">
        <v>1</v>
      </c>
      <c r="C22" s="12" t="s">
        <v>229</v>
      </c>
      <c r="D22" s="11" t="s">
        <v>34</v>
      </c>
      <c r="E22" s="13">
        <v>5</v>
      </c>
      <c r="F22" s="14">
        <v>4</v>
      </c>
      <c r="G22" s="15">
        <v>0.8</v>
      </c>
    </row>
    <row r="23" spans="1:7" s="1" customFormat="1" ht="18" customHeight="1">
      <c r="A23" s="11" t="s">
        <v>219</v>
      </c>
      <c r="B23" s="3">
        <v>1</v>
      </c>
      <c r="C23" s="12" t="s">
        <v>230</v>
      </c>
      <c r="D23" s="11" t="s">
        <v>25</v>
      </c>
      <c r="E23" s="13">
        <v>6</v>
      </c>
      <c r="F23" s="14">
        <v>1</v>
      </c>
      <c r="G23" s="15">
        <v>0.16666666666666666</v>
      </c>
    </row>
    <row r="24" spans="1:7" s="1" customFormat="1" ht="18" customHeight="1">
      <c r="A24" s="11" t="s">
        <v>221</v>
      </c>
      <c r="B24" s="3">
        <v>1</v>
      </c>
      <c r="C24" s="12" t="s">
        <v>230</v>
      </c>
      <c r="D24" s="11" t="s">
        <v>25</v>
      </c>
      <c r="E24" s="13">
        <v>4</v>
      </c>
      <c r="F24" s="14"/>
      <c r="G24" s="15"/>
    </row>
    <row r="25" spans="1:7" s="1" customFormat="1" ht="18" customHeight="1">
      <c r="A25" s="11" t="s">
        <v>219</v>
      </c>
      <c r="B25" s="3">
        <v>1</v>
      </c>
      <c r="C25" s="12" t="s">
        <v>231</v>
      </c>
      <c r="D25" s="11" t="s">
        <v>18</v>
      </c>
      <c r="E25" s="13">
        <v>2</v>
      </c>
      <c r="F25" s="14">
        <v>1</v>
      </c>
      <c r="G25" s="15">
        <v>0.5</v>
      </c>
    </row>
    <row r="26" spans="1:7" s="1" customFormat="1" ht="18" customHeight="1">
      <c r="A26" s="11" t="s">
        <v>221</v>
      </c>
      <c r="B26" s="3">
        <v>1</v>
      </c>
      <c r="C26" s="12" t="s">
        <v>231</v>
      </c>
      <c r="D26" s="11" t="s">
        <v>18</v>
      </c>
      <c r="E26" s="13">
        <v>2</v>
      </c>
      <c r="F26" s="14"/>
      <c r="G26" s="15"/>
    </row>
    <row r="27" spans="1:7" s="1" customFormat="1" ht="18" customHeight="1">
      <c r="A27" s="11" t="s">
        <v>226</v>
      </c>
      <c r="B27" s="3">
        <v>1</v>
      </c>
      <c r="C27" s="12" t="s">
        <v>232</v>
      </c>
      <c r="D27" s="11" t="s">
        <v>16</v>
      </c>
      <c r="E27" s="13">
        <v>2</v>
      </c>
      <c r="F27" s="14"/>
      <c r="G27" s="15"/>
    </row>
    <row r="28" spans="1:7" s="1" customFormat="1" ht="18" customHeight="1">
      <c r="A28" s="11" t="s">
        <v>219</v>
      </c>
      <c r="B28" s="3">
        <v>1</v>
      </c>
      <c r="C28" s="12" t="s">
        <v>232</v>
      </c>
      <c r="D28" s="11" t="s">
        <v>16</v>
      </c>
      <c r="E28" s="13">
        <v>5</v>
      </c>
      <c r="F28" s="14">
        <v>1</v>
      </c>
      <c r="G28" s="15">
        <v>0.2</v>
      </c>
    </row>
    <row r="29" spans="1:7" s="1" customFormat="1" ht="18" customHeight="1">
      <c r="A29" s="11" t="s">
        <v>221</v>
      </c>
      <c r="B29" s="3">
        <v>1</v>
      </c>
      <c r="C29" s="12" t="s">
        <v>232</v>
      </c>
      <c r="D29" s="11" t="s">
        <v>16</v>
      </c>
      <c r="E29" s="13">
        <v>11</v>
      </c>
      <c r="F29" s="14">
        <v>1</v>
      </c>
      <c r="G29" s="15">
        <v>0.09090909090909091</v>
      </c>
    </row>
    <row r="30" spans="1:7" s="1" customFormat="1" ht="18" customHeight="1">
      <c r="A30" s="11" t="s">
        <v>219</v>
      </c>
      <c r="B30" s="3">
        <v>1</v>
      </c>
      <c r="C30" s="12" t="s">
        <v>233</v>
      </c>
      <c r="D30" s="11" t="s">
        <v>91</v>
      </c>
      <c r="E30" s="13">
        <v>3</v>
      </c>
      <c r="F30" s="14"/>
      <c r="G30" s="15"/>
    </row>
    <row r="31" spans="1:7" s="1" customFormat="1" ht="18" customHeight="1">
      <c r="A31" s="11" t="s">
        <v>221</v>
      </c>
      <c r="B31" s="3">
        <v>1</v>
      </c>
      <c r="C31" s="12" t="s">
        <v>233</v>
      </c>
      <c r="D31" s="11" t="s">
        <v>91</v>
      </c>
      <c r="E31" s="13">
        <v>4</v>
      </c>
      <c r="F31" s="14">
        <v>3</v>
      </c>
      <c r="G31" s="15">
        <v>0.75</v>
      </c>
    </row>
    <row r="32" spans="1:7" s="1" customFormat="1" ht="18" customHeight="1">
      <c r="A32" s="11" t="s">
        <v>226</v>
      </c>
      <c r="B32" s="3">
        <v>1</v>
      </c>
      <c r="C32" s="12" t="s">
        <v>234</v>
      </c>
      <c r="D32" s="11" t="s">
        <v>7</v>
      </c>
      <c r="E32" s="13">
        <v>9</v>
      </c>
      <c r="F32" s="14">
        <v>1</v>
      </c>
      <c r="G32" s="15">
        <v>0.1111111111111111</v>
      </c>
    </row>
    <row r="33" spans="1:7" s="1" customFormat="1" ht="18" customHeight="1">
      <c r="A33" s="11" t="s">
        <v>219</v>
      </c>
      <c r="B33" s="3">
        <v>1</v>
      </c>
      <c r="C33" s="12" t="s">
        <v>234</v>
      </c>
      <c r="D33" s="11" t="s">
        <v>7</v>
      </c>
      <c r="E33" s="13">
        <v>17</v>
      </c>
      <c r="F33" s="14"/>
      <c r="G33" s="15"/>
    </row>
    <row r="34" spans="1:7" s="1" customFormat="1" ht="18" customHeight="1">
      <c r="A34" s="11" t="s">
        <v>221</v>
      </c>
      <c r="B34" s="3">
        <v>1</v>
      </c>
      <c r="C34" s="12" t="s">
        <v>234</v>
      </c>
      <c r="D34" s="11" t="s">
        <v>7</v>
      </c>
      <c r="E34" s="13">
        <v>12</v>
      </c>
      <c r="F34" s="14">
        <v>1</v>
      </c>
      <c r="G34" s="15">
        <v>0.08333333333333333</v>
      </c>
    </row>
    <row r="35" spans="1:7" s="1" customFormat="1" ht="18" customHeight="1">
      <c r="A35" s="11" t="s">
        <v>226</v>
      </c>
      <c r="B35" s="3">
        <v>1</v>
      </c>
      <c r="C35" s="12" t="s">
        <v>235</v>
      </c>
      <c r="D35" s="11" t="s">
        <v>67</v>
      </c>
      <c r="E35" s="13">
        <v>1</v>
      </c>
      <c r="F35" s="14">
        <v>1</v>
      </c>
      <c r="G35" s="15">
        <v>1</v>
      </c>
    </row>
    <row r="36" spans="1:7" s="1" customFormat="1" ht="18" customHeight="1">
      <c r="A36" s="11" t="s">
        <v>219</v>
      </c>
      <c r="B36" s="3">
        <v>1</v>
      </c>
      <c r="C36" s="12" t="s">
        <v>235</v>
      </c>
      <c r="D36" s="11" t="s">
        <v>67</v>
      </c>
      <c r="E36" s="13">
        <v>1</v>
      </c>
      <c r="F36" s="14"/>
      <c r="G36" s="15"/>
    </row>
    <row r="37" spans="1:7" s="1" customFormat="1" ht="18" customHeight="1">
      <c r="A37" s="11" t="s">
        <v>221</v>
      </c>
      <c r="B37" s="3">
        <v>1</v>
      </c>
      <c r="C37" s="12" t="s">
        <v>235</v>
      </c>
      <c r="D37" s="11" t="s">
        <v>67</v>
      </c>
      <c r="E37" s="13">
        <v>2</v>
      </c>
      <c r="F37" s="14">
        <v>1</v>
      </c>
      <c r="G37" s="15">
        <v>0.5</v>
      </c>
    </row>
    <row r="38" spans="1:7" s="1" customFormat="1" ht="18" customHeight="1">
      <c r="A38" s="11" t="s">
        <v>226</v>
      </c>
      <c r="B38" s="3">
        <v>1</v>
      </c>
      <c r="C38" s="12" t="s">
        <v>236</v>
      </c>
      <c r="D38" s="11" t="s">
        <v>40</v>
      </c>
      <c r="E38" s="13">
        <v>2</v>
      </c>
      <c r="F38" s="14"/>
      <c r="G38" s="15"/>
    </row>
    <row r="39" spans="1:7" s="1" customFormat="1" ht="18" customHeight="1">
      <c r="A39" s="11" t="s">
        <v>219</v>
      </c>
      <c r="B39" s="3">
        <v>1</v>
      </c>
      <c r="C39" s="12" t="s">
        <v>236</v>
      </c>
      <c r="D39" s="11" t="s">
        <v>40</v>
      </c>
      <c r="E39" s="13">
        <v>2</v>
      </c>
      <c r="F39" s="14">
        <v>1</v>
      </c>
      <c r="G39" s="15">
        <v>0.5</v>
      </c>
    </row>
    <row r="40" spans="1:7" s="1" customFormat="1" ht="18" customHeight="1">
      <c r="A40" s="11" t="s">
        <v>221</v>
      </c>
      <c r="B40" s="3">
        <v>1</v>
      </c>
      <c r="C40" s="12" t="s">
        <v>236</v>
      </c>
      <c r="D40" s="11" t="s">
        <v>40</v>
      </c>
      <c r="E40" s="13">
        <v>3</v>
      </c>
      <c r="F40" s="14"/>
      <c r="G40" s="15"/>
    </row>
    <row r="41" spans="1:7" s="1" customFormat="1" ht="18" customHeight="1">
      <c r="A41" s="11" t="s">
        <v>226</v>
      </c>
      <c r="B41" s="3">
        <v>1</v>
      </c>
      <c r="C41" s="12" t="s">
        <v>237</v>
      </c>
      <c r="D41" s="11" t="s">
        <v>63</v>
      </c>
      <c r="E41" s="13">
        <v>3</v>
      </c>
      <c r="F41" s="14">
        <v>1</v>
      </c>
      <c r="G41" s="15">
        <v>0.3333333333333333</v>
      </c>
    </row>
    <row r="42" spans="1:7" s="1" customFormat="1" ht="18" customHeight="1">
      <c r="A42" s="11" t="s">
        <v>219</v>
      </c>
      <c r="B42" s="3">
        <v>1</v>
      </c>
      <c r="C42" s="12" t="s">
        <v>237</v>
      </c>
      <c r="D42" s="11" t="s">
        <v>63</v>
      </c>
      <c r="E42" s="13">
        <v>2</v>
      </c>
      <c r="F42" s="14">
        <v>1</v>
      </c>
      <c r="G42" s="15">
        <v>0.5</v>
      </c>
    </row>
    <row r="43" spans="1:7" s="1" customFormat="1" ht="18" customHeight="1">
      <c r="A43" s="11" t="s">
        <v>221</v>
      </c>
      <c r="B43" s="3">
        <v>1</v>
      </c>
      <c r="C43" s="12" t="s">
        <v>237</v>
      </c>
      <c r="D43" s="11" t="s">
        <v>63</v>
      </c>
      <c r="E43" s="13">
        <v>4</v>
      </c>
      <c r="F43" s="14"/>
      <c r="G43" s="15"/>
    </row>
    <row r="44" spans="1:7" s="1" customFormat="1" ht="18" customHeight="1">
      <c r="A44" s="11" t="s">
        <v>219</v>
      </c>
      <c r="B44" s="3">
        <v>1</v>
      </c>
      <c r="C44" s="12" t="s">
        <v>238</v>
      </c>
      <c r="D44" s="11" t="s">
        <v>26</v>
      </c>
      <c r="E44" s="13">
        <v>2</v>
      </c>
      <c r="F44" s="14"/>
      <c r="G44" s="15"/>
    </row>
    <row r="45" spans="1:7" s="1" customFormat="1" ht="18" customHeight="1">
      <c r="A45" s="11" t="s">
        <v>221</v>
      </c>
      <c r="B45" s="3">
        <v>1</v>
      </c>
      <c r="C45" s="12" t="s">
        <v>238</v>
      </c>
      <c r="D45" s="11" t="s">
        <v>26</v>
      </c>
      <c r="E45" s="13">
        <v>2</v>
      </c>
      <c r="F45" s="14"/>
      <c r="G45" s="15"/>
    </row>
    <row r="46" spans="1:7" s="1" customFormat="1" ht="18" customHeight="1">
      <c r="A46" s="11" t="s">
        <v>226</v>
      </c>
      <c r="B46" s="3">
        <v>1</v>
      </c>
      <c r="C46" s="12" t="s">
        <v>239</v>
      </c>
      <c r="D46" s="11" t="s">
        <v>15</v>
      </c>
      <c r="E46" s="13">
        <v>7</v>
      </c>
      <c r="F46" s="14"/>
      <c r="G46" s="15"/>
    </row>
    <row r="47" spans="1:7" s="1" customFormat="1" ht="18" customHeight="1">
      <c r="A47" s="11" t="s">
        <v>219</v>
      </c>
      <c r="B47" s="3">
        <v>1</v>
      </c>
      <c r="C47" s="12" t="s">
        <v>239</v>
      </c>
      <c r="D47" s="11" t="s">
        <v>15</v>
      </c>
      <c r="E47" s="13">
        <v>6</v>
      </c>
      <c r="F47" s="14">
        <v>1</v>
      </c>
      <c r="G47" s="15">
        <v>0.16666666666666666</v>
      </c>
    </row>
    <row r="48" spans="1:7" s="1" customFormat="1" ht="18" customHeight="1">
      <c r="A48" s="11" t="s">
        <v>221</v>
      </c>
      <c r="B48" s="3">
        <v>1</v>
      </c>
      <c r="C48" s="12" t="s">
        <v>239</v>
      </c>
      <c r="D48" s="11" t="s">
        <v>15</v>
      </c>
      <c r="E48" s="13">
        <v>15</v>
      </c>
      <c r="F48" s="14">
        <v>2</v>
      </c>
      <c r="G48" s="15">
        <v>0.13333333333333333</v>
      </c>
    </row>
    <row r="49" spans="1:7" s="1" customFormat="1" ht="18" customHeight="1">
      <c r="A49" s="11" t="s">
        <v>226</v>
      </c>
      <c r="B49" s="3">
        <v>1</v>
      </c>
      <c r="C49" s="12" t="s">
        <v>240</v>
      </c>
      <c r="D49" s="11" t="s">
        <v>72</v>
      </c>
      <c r="E49" s="13">
        <v>2</v>
      </c>
      <c r="F49" s="14"/>
      <c r="G49" s="15"/>
    </row>
    <row r="50" spans="1:7" s="1" customFormat="1" ht="18" customHeight="1">
      <c r="A50" s="11" t="s">
        <v>219</v>
      </c>
      <c r="B50" s="3">
        <v>1</v>
      </c>
      <c r="C50" s="12" t="s">
        <v>240</v>
      </c>
      <c r="D50" s="11" t="s">
        <v>72</v>
      </c>
      <c r="E50" s="13">
        <v>5</v>
      </c>
      <c r="F50" s="14">
        <v>2</v>
      </c>
      <c r="G50" s="15">
        <v>0.4</v>
      </c>
    </row>
    <row r="51" spans="1:7" s="1" customFormat="1" ht="18" customHeight="1">
      <c r="A51" s="11" t="s">
        <v>221</v>
      </c>
      <c r="B51" s="3">
        <v>1</v>
      </c>
      <c r="C51" s="12" t="s">
        <v>240</v>
      </c>
      <c r="D51" s="11" t="s">
        <v>72</v>
      </c>
      <c r="E51" s="13">
        <v>4</v>
      </c>
      <c r="F51" s="14"/>
      <c r="G51" s="15"/>
    </row>
    <row r="52" spans="1:7" s="1" customFormat="1" ht="18" customHeight="1">
      <c r="A52" s="11" t="s">
        <v>226</v>
      </c>
      <c r="B52" s="3">
        <v>1</v>
      </c>
      <c r="C52" s="12" t="s">
        <v>241</v>
      </c>
      <c r="D52" s="11" t="s">
        <v>10</v>
      </c>
      <c r="E52" s="13">
        <v>1</v>
      </c>
      <c r="F52" s="14">
        <v>1</v>
      </c>
      <c r="G52" s="15">
        <v>1</v>
      </c>
    </row>
    <row r="53" spans="1:7" s="1" customFormat="1" ht="18" customHeight="1">
      <c r="A53" s="11" t="s">
        <v>226</v>
      </c>
      <c r="B53" s="3">
        <v>1</v>
      </c>
      <c r="C53" s="12" t="s">
        <v>242</v>
      </c>
      <c r="D53" s="11" t="s">
        <v>54</v>
      </c>
      <c r="E53" s="13">
        <v>1</v>
      </c>
      <c r="F53" s="14"/>
      <c r="G53" s="15"/>
    </row>
    <row r="54" spans="1:7" s="1" customFormat="1" ht="18" customHeight="1">
      <c r="A54" s="11" t="s">
        <v>219</v>
      </c>
      <c r="B54" s="3">
        <v>1</v>
      </c>
      <c r="C54" s="12" t="s">
        <v>242</v>
      </c>
      <c r="D54" s="11" t="s">
        <v>54</v>
      </c>
      <c r="E54" s="13">
        <v>4</v>
      </c>
      <c r="F54" s="14">
        <v>3</v>
      </c>
      <c r="G54" s="15">
        <v>0.75</v>
      </c>
    </row>
    <row r="55" spans="1:7" s="1" customFormat="1" ht="18" customHeight="1">
      <c r="A55" s="11" t="s">
        <v>221</v>
      </c>
      <c r="B55" s="3">
        <v>1</v>
      </c>
      <c r="C55" s="12" t="s">
        <v>242</v>
      </c>
      <c r="D55" s="11" t="s">
        <v>54</v>
      </c>
      <c r="E55" s="13">
        <v>3</v>
      </c>
      <c r="F55" s="14">
        <v>1</v>
      </c>
      <c r="G55" s="15">
        <v>0.3333333333333333</v>
      </c>
    </row>
    <row r="56" spans="1:7" s="1" customFormat="1" ht="18" customHeight="1">
      <c r="A56" s="11" t="s">
        <v>226</v>
      </c>
      <c r="B56" s="3">
        <v>1</v>
      </c>
      <c r="C56" s="12" t="s">
        <v>243</v>
      </c>
      <c r="D56" s="11" t="s">
        <v>62</v>
      </c>
      <c r="E56" s="13">
        <v>1</v>
      </c>
      <c r="F56" s="14"/>
      <c r="G56" s="15"/>
    </row>
    <row r="57" spans="1:7" s="1" customFormat="1" ht="18" customHeight="1">
      <c r="A57" s="11" t="s">
        <v>226</v>
      </c>
      <c r="B57" s="3">
        <v>1</v>
      </c>
      <c r="C57" s="12" t="s">
        <v>244</v>
      </c>
      <c r="D57" s="11" t="s">
        <v>22</v>
      </c>
      <c r="E57" s="13">
        <v>2</v>
      </c>
      <c r="F57" s="14">
        <v>1</v>
      </c>
      <c r="G57" s="15">
        <v>0.5</v>
      </c>
    </row>
    <row r="58" spans="1:7" s="1" customFormat="1" ht="18" customHeight="1">
      <c r="A58" s="11" t="s">
        <v>219</v>
      </c>
      <c r="B58" s="3">
        <v>1</v>
      </c>
      <c r="C58" s="12" t="s">
        <v>244</v>
      </c>
      <c r="D58" s="11" t="s">
        <v>22</v>
      </c>
      <c r="E58" s="13">
        <v>1</v>
      </c>
      <c r="F58" s="14"/>
      <c r="G58" s="15"/>
    </row>
    <row r="59" spans="1:7" s="1" customFormat="1" ht="18" customHeight="1">
      <c r="A59" s="11" t="s">
        <v>221</v>
      </c>
      <c r="B59" s="3">
        <v>1</v>
      </c>
      <c r="C59" s="12" t="s">
        <v>244</v>
      </c>
      <c r="D59" s="11" t="s">
        <v>22</v>
      </c>
      <c r="E59" s="13">
        <v>1</v>
      </c>
      <c r="F59" s="14">
        <v>1</v>
      </c>
      <c r="G59" s="15">
        <v>1</v>
      </c>
    </row>
    <row r="60" spans="1:7" s="1" customFormat="1" ht="18" customHeight="1">
      <c r="A60" s="11" t="s">
        <v>226</v>
      </c>
      <c r="B60" s="3">
        <v>1</v>
      </c>
      <c r="C60" s="12" t="s">
        <v>245</v>
      </c>
      <c r="D60" s="11" t="s">
        <v>29</v>
      </c>
      <c r="E60" s="13">
        <v>2</v>
      </c>
      <c r="F60" s="14"/>
      <c r="G60" s="15"/>
    </row>
    <row r="61" spans="1:7" s="1" customFormat="1" ht="18" customHeight="1">
      <c r="A61" s="11" t="s">
        <v>219</v>
      </c>
      <c r="B61" s="3">
        <v>1</v>
      </c>
      <c r="C61" s="12" t="s">
        <v>245</v>
      </c>
      <c r="D61" s="11" t="s">
        <v>29</v>
      </c>
      <c r="E61" s="13">
        <v>2</v>
      </c>
      <c r="F61" s="14">
        <v>1</v>
      </c>
      <c r="G61" s="15">
        <v>0.5</v>
      </c>
    </row>
    <row r="62" spans="1:7" s="1" customFormat="1" ht="18" customHeight="1">
      <c r="A62" s="11" t="s">
        <v>221</v>
      </c>
      <c r="B62" s="3">
        <v>1</v>
      </c>
      <c r="C62" s="12" t="s">
        <v>245</v>
      </c>
      <c r="D62" s="11" t="s">
        <v>29</v>
      </c>
      <c r="E62" s="13">
        <v>4</v>
      </c>
      <c r="F62" s="14">
        <v>2</v>
      </c>
      <c r="G62" s="15">
        <v>0.5</v>
      </c>
    </row>
    <row r="63" spans="1:7" s="1" customFormat="1" ht="18" customHeight="1">
      <c r="A63" s="11" t="s">
        <v>219</v>
      </c>
      <c r="B63" s="3">
        <v>1</v>
      </c>
      <c r="C63" s="12" t="s">
        <v>246</v>
      </c>
      <c r="D63" s="11" t="s">
        <v>56</v>
      </c>
      <c r="E63" s="13">
        <v>3</v>
      </c>
      <c r="F63" s="14">
        <v>2</v>
      </c>
      <c r="G63" s="15">
        <v>0.6666666666666666</v>
      </c>
    </row>
    <row r="64" spans="1:7" s="1" customFormat="1" ht="18" customHeight="1">
      <c r="A64" s="11" t="s">
        <v>221</v>
      </c>
      <c r="B64" s="3">
        <v>1</v>
      </c>
      <c r="C64" s="12" t="s">
        <v>246</v>
      </c>
      <c r="D64" s="11" t="s">
        <v>56</v>
      </c>
      <c r="E64" s="13">
        <v>2</v>
      </c>
      <c r="F64" s="14"/>
      <c r="G64" s="15"/>
    </row>
    <row r="65" spans="1:7" s="1" customFormat="1" ht="18" customHeight="1">
      <c r="A65" s="11" t="s">
        <v>221</v>
      </c>
      <c r="B65" s="3">
        <v>1</v>
      </c>
      <c r="C65" s="12" t="s">
        <v>247</v>
      </c>
      <c r="D65" s="11" t="s">
        <v>51</v>
      </c>
      <c r="E65" s="13">
        <v>6</v>
      </c>
      <c r="F65" s="14">
        <v>3</v>
      </c>
      <c r="G65" s="15">
        <v>0.5</v>
      </c>
    </row>
    <row r="66" spans="1:7" s="1" customFormat="1" ht="18" customHeight="1">
      <c r="A66" s="11" t="s">
        <v>226</v>
      </c>
      <c r="B66" s="3">
        <v>1</v>
      </c>
      <c r="C66" s="12" t="s">
        <v>248</v>
      </c>
      <c r="D66" s="11" t="s">
        <v>20</v>
      </c>
      <c r="E66" s="13">
        <v>1</v>
      </c>
      <c r="F66" s="14">
        <v>1</v>
      </c>
      <c r="G66" s="15">
        <v>1</v>
      </c>
    </row>
    <row r="67" spans="1:7" s="1" customFormat="1" ht="18" customHeight="1">
      <c r="A67" s="11" t="s">
        <v>219</v>
      </c>
      <c r="B67" s="3">
        <v>1</v>
      </c>
      <c r="C67" s="12" t="s">
        <v>248</v>
      </c>
      <c r="D67" s="11" t="s">
        <v>20</v>
      </c>
      <c r="E67" s="13">
        <v>3</v>
      </c>
      <c r="F67" s="14">
        <v>2</v>
      </c>
      <c r="G67" s="15">
        <v>0.6666666666666666</v>
      </c>
    </row>
    <row r="68" spans="1:7" s="1" customFormat="1" ht="18" customHeight="1">
      <c r="A68" s="11" t="s">
        <v>221</v>
      </c>
      <c r="B68" s="3">
        <v>1</v>
      </c>
      <c r="C68" s="12" t="s">
        <v>248</v>
      </c>
      <c r="D68" s="11" t="s">
        <v>20</v>
      </c>
      <c r="E68" s="13">
        <v>4</v>
      </c>
      <c r="F68" s="14">
        <v>1</v>
      </c>
      <c r="G68" s="15">
        <v>0.25</v>
      </c>
    </row>
    <row r="69" spans="1:7" s="1" customFormat="1" ht="18" customHeight="1">
      <c r="A69" s="11" t="s">
        <v>219</v>
      </c>
      <c r="B69" s="3">
        <v>1</v>
      </c>
      <c r="C69" s="12" t="s">
        <v>249</v>
      </c>
      <c r="D69" s="11" t="s">
        <v>27</v>
      </c>
      <c r="E69" s="13">
        <v>2</v>
      </c>
      <c r="F69" s="14">
        <v>1</v>
      </c>
      <c r="G69" s="15">
        <v>0.5</v>
      </c>
    </row>
    <row r="70" spans="1:7" s="1" customFormat="1" ht="18" customHeight="1">
      <c r="A70" s="11" t="s">
        <v>221</v>
      </c>
      <c r="B70" s="3">
        <v>1</v>
      </c>
      <c r="C70" s="12" t="s">
        <v>249</v>
      </c>
      <c r="D70" s="11" t="s">
        <v>27</v>
      </c>
      <c r="E70" s="13">
        <v>3</v>
      </c>
      <c r="F70" s="14">
        <v>1</v>
      </c>
      <c r="G70" s="15">
        <v>0.3333333333333333</v>
      </c>
    </row>
    <row r="71" spans="1:7" s="1" customFormat="1" ht="18" customHeight="1">
      <c r="A71" s="11" t="s">
        <v>219</v>
      </c>
      <c r="B71" s="3">
        <v>1</v>
      </c>
      <c r="C71" s="12" t="s">
        <v>250</v>
      </c>
      <c r="D71" s="11" t="s">
        <v>14</v>
      </c>
      <c r="E71" s="13">
        <v>1</v>
      </c>
      <c r="F71" s="14"/>
      <c r="G71" s="15"/>
    </row>
    <row r="72" spans="1:7" s="1" customFormat="1" ht="18" customHeight="1">
      <c r="A72" s="11" t="s">
        <v>221</v>
      </c>
      <c r="B72" s="3">
        <v>1</v>
      </c>
      <c r="C72" s="12" t="s">
        <v>250</v>
      </c>
      <c r="D72" s="11" t="s">
        <v>14</v>
      </c>
      <c r="E72" s="13">
        <v>3</v>
      </c>
      <c r="F72" s="14"/>
      <c r="G72" s="15"/>
    </row>
    <row r="73" spans="1:7" s="1" customFormat="1" ht="18" customHeight="1">
      <c r="A73" s="11" t="s">
        <v>226</v>
      </c>
      <c r="B73" s="3">
        <v>1</v>
      </c>
      <c r="C73" s="12" t="s">
        <v>251</v>
      </c>
      <c r="D73" s="11" t="s">
        <v>8</v>
      </c>
      <c r="E73" s="13">
        <v>5</v>
      </c>
      <c r="F73" s="14">
        <v>1</v>
      </c>
      <c r="G73" s="15">
        <v>0.2</v>
      </c>
    </row>
    <row r="74" spans="1:7" s="1" customFormat="1" ht="18" customHeight="1">
      <c r="A74" s="11" t="s">
        <v>219</v>
      </c>
      <c r="B74" s="3">
        <v>1</v>
      </c>
      <c r="C74" s="12" t="s">
        <v>251</v>
      </c>
      <c r="D74" s="11" t="s">
        <v>8</v>
      </c>
      <c r="E74" s="13">
        <v>7</v>
      </c>
      <c r="F74" s="14"/>
      <c r="G74" s="15"/>
    </row>
    <row r="75" spans="1:7" s="1" customFormat="1" ht="18" customHeight="1">
      <c r="A75" s="11" t="s">
        <v>221</v>
      </c>
      <c r="B75" s="3">
        <v>1</v>
      </c>
      <c r="C75" s="12" t="s">
        <v>251</v>
      </c>
      <c r="D75" s="11" t="s">
        <v>8</v>
      </c>
      <c r="E75" s="13">
        <v>14</v>
      </c>
      <c r="F75" s="14"/>
      <c r="G75" s="15"/>
    </row>
    <row r="76" spans="1:7" s="1" customFormat="1" ht="18" customHeight="1">
      <c r="A76" s="16"/>
      <c r="B76" s="16"/>
      <c r="C76" s="16"/>
      <c r="D76" s="17" t="s">
        <v>252</v>
      </c>
      <c r="E76" s="18">
        <v>274</v>
      </c>
      <c r="F76" s="19">
        <v>58</v>
      </c>
      <c r="G76" s="20">
        <v>0.2116788321167883</v>
      </c>
    </row>
    <row r="7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255</v>
      </c>
      <c r="C1" t="s">
        <v>217</v>
      </c>
    </row>
    <row r="2" spans="1:2" ht="12.75">
      <c r="A2" t="s">
        <v>19</v>
      </c>
      <c r="B2">
        <v>2</v>
      </c>
    </row>
    <row r="3" spans="1:3" ht="12.75">
      <c r="A3" t="s">
        <v>138</v>
      </c>
      <c r="B3">
        <v>2</v>
      </c>
      <c r="C3">
        <v>1</v>
      </c>
    </row>
    <row r="4" spans="1:3" ht="12.75">
      <c r="A4" t="s">
        <v>71</v>
      </c>
      <c r="B4">
        <v>7</v>
      </c>
      <c r="C4">
        <v>1</v>
      </c>
    </row>
    <row r="5" spans="1:3" ht="12.75">
      <c r="A5" t="s">
        <v>13</v>
      </c>
      <c r="B5">
        <v>7</v>
      </c>
      <c r="C5">
        <v>1</v>
      </c>
    </row>
    <row r="6" spans="1:3" ht="12.75">
      <c r="A6" t="s">
        <v>32</v>
      </c>
      <c r="B6">
        <v>3</v>
      </c>
      <c r="C6">
        <v>1</v>
      </c>
    </row>
    <row r="7" spans="1:3" ht="12.75">
      <c r="A7" t="s">
        <v>6</v>
      </c>
      <c r="B7">
        <v>8</v>
      </c>
      <c r="C7">
        <v>3</v>
      </c>
    </row>
    <row r="8" spans="1:3" ht="12.75">
      <c r="A8" t="s">
        <v>17</v>
      </c>
      <c r="B8">
        <v>20</v>
      </c>
      <c r="C8">
        <v>5</v>
      </c>
    </row>
    <row r="9" spans="1:3" ht="12.75">
      <c r="A9" t="s">
        <v>34</v>
      </c>
      <c r="B9">
        <v>9</v>
      </c>
      <c r="C9">
        <v>5</v>
      </c>
    </row>
    <row r="10" spans="1:3" ht="12.75">
      <c r="A10" t="s">
        <v>25</v>
      </c>
      <c r="B10">
        <v>10</v>
      </c>
      <c r="C10">
        <v>1</v>
      </c>
    </row>
    <row r="11" spans="1:3" ht="12.75">
      <c r="A11" t="s">
        <v>18</v>
      </c>
      <c r="B11">
        <v>4</v>
      </c>
      <c r="C11">
        <v>1</v>
      </c>
    </row>
    <row r="12" spans="1:3" ht="12.75">
      <c r="A12" t="s">
        <v>16</v>
      </c>
      <c r="B12">
        <v>18</v>
      </c>
      <c r="C12">
        <v>2</v>
      </c>
    </row>
    <row r="13" spans="1:3" ht="12.75">
      <c r="A13" t="s">
        <v>91</v>
      </c>
      <c r="B13">
        <v>7</v>
      </c>
      <c r="C13">
        <v>3</v>
      </c>
    </row>
    <row r="14" spans="1:3" ht="12.75">
      <c r="A14" t="s">
        <v>7</v>
      </c>
      <c r="B14">
        <v>38</v>
      </c>
      <c r="C14">
        <v>2</v>
      </c>
    </row>
    <row r="15" spans="1:3" ht="12.75">
      <c r="A15" t="s">
        <v>67</v>
      </c>
      <c r="B15">
        <v>4</v>
      </c>
      <c r="C15">
        <v>2</v>
      </c>
    </row>
    <row r="16" spans="1:3" ht="12.75">
      <c r="A16" t="s">
        <v>40</v>
      </c>
      <c r="B16">
        <v>7</v>
      </c>
      <c r="C16">
        <v>1</v>
      </c>
    </row>
    <row r="17" spans="1:3" ht="12.75">
      <c r="A17" t="s">
        <v>63</v>
      </c>
      <c r="B17">
        <v>9</v>
      </c>
      <c r="C17">
        <v>2</v>
      </c>
    </row>
    <row r="18" spans="1:2" ht="12.75">
      <c r="A18" t="s">
        <v>26</v>
      </c>
      <c r="B18">
        <v>4</v>
      </c>
    </row>
    <row r="19" spans="1:3" ht="12.75">
      <c r="A19" t="s">
        <v>15</v>
      </c>
      <c r="B19">
        <v>28</v>
      </c>
      <c r="C19">
        <v>3</v>
      </c>
    </row>
    <row r="20" spans="1:3" ht="12.75">
      <c r="A20" t="s">
        <v>72</v>
      </c>
      <c r="B20">
        <v>11</v>
      </c>
      <c r="C20">
        <v>2</v>
      </c>
    </row>
    <row r="21" spans="1:3" ht="12.75">
      <c r="A21" t="s">
        <v>10</v>
      </c>
      <c r="B21">
        <v>1</v>
      </c>
      <c r="C21">
        <v>1</v>
      </c>
    </row>
    <row r="22" spans="1:3" ht="12.75">
      <c r="A22" t="s">
        <v>54</v>
      </c>
      <c r="B22">
        <v>8</v>
      </c>
      <c r="C22">
        <v>4</v>
      </c>
    </row>
    <row r="23" spans="1:2" ht="12.75">
      <c r="A23" t="s">
        <v>62</v>
      </c>
      <c r="B23">
        <v>1</v>
      </c>
    </row>
    <row r="24" spans="1:3" ht="12.75">
      <c r="A24" t="s">
        <v>22</v>
      </c>
      <c r="B24">
        <v>4</v>
      </c>
      <c r="C24">
        <v>2</v>
      </c>
    </row>
    <row r="25" spans="1:3" ht="12.75">
      <c r="A25" t="s">
        <v>29</v>
      </c>
      <c r="B25">
        <v>8</v>
      </c>
      <c r="C25">
        <v>3</v>
      </c>
    </row>
    <row r="26" spans="1:3" ht="12.75">
      <c r="A26" t="s">
        <v>56</v>
      </c>
      <c r="B26">
        <v>5</v>
      </c>
      <c r="C26">
        <v>2</v>
      </c>
    </row>
    <row r="27" spans="1:3" ht="12.75">
      <c r="A27" t="s">
        <v>51</v>
      </c>
      <c r="B27">
        <v>6</v>
      </c>
      <c r="C27">
        <v>3</v>
      </c>
    </row>
    <row r="28" spans="1:3" ht="12.75">
      <c r="A28" t="s">
        <v>20</v>
      </c>
      <c r="B28">
        <v>8</v>
      </c>
      <c r="C28">
        <v>4</v>
      </c>
    </row>
    <row r="29" spans="1:3" ht="12.75">
      <c r="A29" t="s">
        <v>27</v>
      </c>
      <c r="B29">
        <v>5</v>
      </c>
      <c r="C29">
        <v>2</v>
      </c>
    </row>
    <row r="30" spans="1:2" ht="12.75">
      <c r="A30" t="s">
        <v>14</v>
      </c>
      <c r="B30">
        <v>4</v>
      </c>
    </row>
    <row r="31" spans="1:3" ht="12.75">
      <c r="A31" t="s">
        <v>8</v>
      </c>
      <c r="B31">
        <v>26</v>
      </c>
      <c r="C31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9.574218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50" t="s">
        <v>262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1.140625" style="0" customWidth="1"/>
    <col min="4" max="4" width="8.57421875" style="0" customWidth="1"/>
    <col min="5" max="5" width="12.8515625" style="27" customWidth="1"/>
    <col min="6" max="6" width="11.8515625" style="27" customWidth="1"/>
    <col min="7" max="7" width="9.28125" style="0" customWidth="1"/>
    <col min="8" max="8" width="4.7109375" style="0" customWidth="1"/>
  </cols>
  <sheetData>
    <row r="1" spans="5:6" s="1" customFormat="1" ht="15" customHeight="1">
      <c r="E1" s="23"/>
      <c r="F1" s="23"/>
    </row>
    <row r="2" spans="1:7" s="1" customFormat="1" ht="15.75" customHeight="1">
      <c r="A2" s="50" t="s">
        <v>264</v>
      </c>
      <c r="E2" s="23"/>
      <c r="F2" s="23"/>
      <c r="G2" s="22">
        <v>2015</v>
      </c>
    </row>
    <row r="3" spans="5:6" s="1" customFormat="1" ht="6.75" customHeight="1">
      <c r="E3" s="23"/>
      <c r="F3" s="23"/>
    </row>
    <row r="4" spans="1:7" s="1" customFormat="1" ht="33.75" customHeight="1">
      <c r="A4" s="2" t="s">
        <v>212</v>
      </c>
      <c r="B4" s="8" t="s">
        <v>213</v>
      </c>
      <c r="C4" s="2" t="s">
        <v>214</v>
      </c>
      <c r="D4" s="10" t="s">
        <v>215</v>
      </c>
      <c r="E4" s="24" t="s">
        <v>5</v>
      </c>
      <c r="F4" s="24" t="s">
        <v>253</v>
      </c>
      <c r="G4" s="10" t="s">
        <v>254</v>
      </c>
    </row>
    <row r="5" spans="1:7" s="1" customFormat="1" ht="18" customHeight="1">
      <c r="A5" s="11" t="s">
        <v>219</v>
      </c>
      <c r="B5" s="3">
        <v>1</v>
      </c>
      <c r="C5" s="12" t="s">
        <v>220</v>
      </c>
      <c r="D5" s="11" t="s">
        <v>19</v>
      </c>
      <c r="E5" s="25">
        <v>25000</v>
      </c>
      <c r="F5" s="25"/>
      <c r="G5" s="15"/>
    </row>
    <row r="6" spans="1:7" s="1" customFormat="1" ht="18" customHeight="1">
      <c r="A6" s="11" t="s">
        <v>221</v>
      </c>
      <c r="B6" s="3">
        <v>1</v>
      </c>
      <c r="C6" s="12" t="s">
        <v>220</v>
      </c>
      <c r="D6" s="11" t="s">
        <v>19</v>
      </c>
      <c r="E6" s="25">
        <v>50000</v>
      </c>
      <c r="F6" s="25"/>
      <c r="G6" s="15"/>
    </row>
    <row r="7" spans="1:7" s="1" customFormat="1" ht="18" customHeight="1">
      <c r="A7" s="11" t="s">
        <v>219</v>
      </c>
      <c r="B7" s="3">
        <v>1</v>
      </c>
      <c r="C7" s="12" t="s">
        <v>222</v>
      </c>
      <c r="D7" s="11" t="s">
        <v>138</v>
      </c>
      <c r="E7" s="25">
        <v>25000</v>
      </c>
      <c r="F7" s="25"/>
      <c r="G7" s="15"/>
    </row>
    <row r="8" spans="1:7" s="1" customFormat="1" ht="18" customHeight="1">
      <c r="A8" s="11" t="s">
        <v>221</v>
      </c>
      <c r="B8" s="3">
        <v>1</v>
      </c>
      <c r="C8" s="12" t="s">
        <v>222</v>
      </c>
      <c r="D8" s="11" t="s">
        <v>138</v>
      </c>
      <c r="E8" s="25">
        <v>30000</v>
      </c>
      <c r="F8" s="25">
        <v>30000</v>
      </c>
      <c r="G8" s="15">
        <v>1</v>
      </c>
    </row>
    <row r="9" spans="1:7" s="1" customFormat="1" ht="18" customHeight="1">
      <c r="A9" s="11" t="s">
        <v>219</v>
      </c>
      <c r="B9" s="3">
        <v>1</v>
      </c>
      <c r="C9" s="12" t="s">
        <v>223</v>
      </c>
      <c r="D9" s="11" t="s">
        <v>71</v>
      </c>
      <c r="E9" s="25">
        <v>50000</v>
      </c>
      <c r="F9" s="25"/>
      <c r="G9" s="15"/>
    </row>
    <row r="10" spans="1:7" s="1" customFormat="1" ht="18" customHeight="1">
      <c r="A10" s="11" t="s">
        <v>221</v>
      </c>
      <c r="B10" s="3">
        <v>1</v>
      </c>
      <c r="C10" s="12" t="s">
        <v>223</v>
      </c>
      <c r="D10" s="11" t="s">
        <v>71</v>
      </c>
      <c r="E10" s="25">
        <v>250000</v>
      </c>
      <c r="F10" s="25">
        <v>50000</v>
      </c>
      <c r="G10" s="15">
        <v>0.2</v>
      </c>
    </row>
    <row r="11" spans="1:7" s="1" customFormat="1" ht="18" customHeight="1">
      <c r="A11" s="11" t="s">
        <v>219</v>
      </c>
      <c r="B11" s="3">
        <v>1</v>
      </c>
      <c r="C11" s="12" t="s">
        <v>224</v>
      </c>
      <c r="D11" s="11" t="s">
        <v>13</v>
      </c>
      <c r="E11" s="25">
        <v>75000</v>
      </c>
      <c r="F11" s="25">
        <v>25000</v>
      </c>
      <c r="G11" s="15">
        <v>0.3333333333333333</v>
      </c>
    </row>
    <row r="12" spans="1:7" s="1" customFormat="1" ht="18" customHeight="1">
      <c r="A12" s="11" t="s">
        <v>221</v>
      </c>
      <c r="B12" s="3">
        <v>1</v>
      </c>
      <c r="C12" s="12" t="s">
        <v>224</v>
      </c>
      <c r="D12" s="11" t="s">
        <v>13</v>
      </c>
      <c r="E12" s="25">
        <v>140000</v>
      </c>
      <c r="F12" s="25"/>
      <c r="G12" s="15"/>
    </row>
    <row r="13" spans="1:7" s="1" customFormat="1" ht="18" customHeight="1">
      <c r="A13" s="11" t="s">
        <v>219</v>
      </c>
      <c r="B13" s="3">
        <v>1</v>
      </c>
      <c r="C13" s="12" t="s">
        <v>225</v>
      </c>
      <c r="D13" s="11" t="s">
        <v>32</v>
      </c>
      <c r="E13" s="25">
        <v>25000</v>
      </c>
      <c r="F13" s="25"/>
      <c r="G13" s="15"/>
    </row>
    <row r="14" spans="1:7" s="1" customFormat="1" ht="18" customHeight="1">
      <c r="A14" s="11" t="s">
        <v>221</v>
      </c>
      <c r="B14" s="3">
        <v>1</v>
      </c>
      <c r="C14" s="12" t="s">
        <v>225</v>
      </c>
      <c r="D14" s="11" t="s">
        <v>32</v>
      </c>
      <c r="E14" s="25">
        <v>60000</v>
      </c>
      <c r="F14" s="25">
        <v>30000</v>
      </c>
      <c r="G14" s="15">
        <v>0.5</v>
      </c>
    </row>
    <row r="15" spans="1:7" s="1" customFormat="1" ht="18" customHeight="1">
      <c r="A15" s="11" t="s">
        <v>226</v>
      </c>
      <c r="B15" s="3">
        <v>1</v>
      </c>
      <c r="C15" s="12" t="s">
        <v>227</v>
      </c>
      <c r="D15" s="11" t="s">
        <v>6</v>
      </c>
      <c r="E15" s="25">
        <v>120000</v>
      </c>
      <c r="F15" s="25">
        <v>60000</v>
      </c>
      <c r="G15" s="15">
        <v>0.5</v>
      </c>
    </row>
    <row r="16" spans="1:7" s="1" customFormat="1" ht="18" customHeight="1">
      <c r="A16" s="11" t="s">
        <v>219</v>
      </c>
      <c r="B16" s="3">
        <v>1</v>
      </c>
      <c r="C16" s="12" t="s">
        <v>227</v>
      </c>
      <c r="D16" s="11" t="s">
        <v>6</v>
      </c>
      <c r="E16" s="25">
        <v>25000</v>
      </c>
      <c r="F16" s="25"/>
      <c r="G16" s="15"/>
    </row>
    <row r="17" spans="1:7" s="1" customFormat="1" ht="18" customHeight="1">
      <c r="A17" s="11" t="s">
        <v>221</v>
      </c>
      <c r="B17" s="3">
        <v>1</v>
      </c>
      <c r="C17" s="12" t="s">
        <v>227</v>
      </c>
      <c r="D17" s="11" t="s">
        <v>6</v>
      </c>
      <c r="E17" s="25">
        <v>210000</v>
      </c>
      <c r="F17" s="25">
        <v>100000</v>
      </c>
      <c r="G17" s="15">
        <v>0.47619047619047616</v>
      </c>
    </row>
    <row r="18" spans="1:7" s="1" customFormat="1" ht="18" customHeight="1">
      <c r="A18" s="11" t="s">
        <v>219</v>
      </c>
      <c r="B18" s="3">
        <v>1</v>
      </c>
      <c r="C18" s="12" t="s">
        <v>228</v>
      </c>
      <c r="D18" s="11" t="s">
        <v>17</v>
      </c>
      <c r="E18" s="25">
        <v>150000</v>
      </c>
      <c r="F18" s="25">
        <v>25000</v>
      </c>
      <c r="G18" s="15">
        <v>0.16666666666666666</v>
      </c>
    </row>
    <row r="19" spans="1:7" s="1" customFormat="1" ht="18" customHeight="1">
      <c r="A19" s="11" t="s">
        <v>221</v>
      </c>
      <c r="B19" s="3">
        <v>1</v>
      </c>
      <c r="C19" s="12" t="s">
        <v>228</v>
      </c>
      <c r="D19" s="11" t="s">
        <v>17</v>
      </c>
      <c r="E19" s="25">
        <v>640000</v>
      </c>
      <c r="F19" s="25">
        <v>200000</v>
      </c>
      <c r="G19" s="15">
        <v>0.3125</v>
      </c>
    </row>
    <row r="20" spans="1:7" s="1" customFormat="1" ht="18" customHeight="1">
      <c r="A20" s="11" t="s">
        <v>226</v>
      </c>
      <c r="B20" s="3">
        <v>1</v>
      </c>
      <c r="C20" s="12" t="s">
        <v>229</v>
      </c>
      <c r="D20" s="11" t="s">
        <v>34</v>
      </c>
      <c r="E20" s="25">
        <v>120000</v>
      </c>
      <c r="F20" s="25">
        <v>60000</v>
      </c>
      <c r="G20" s="15">
        <v>0.5</v>
      </c>
    </row>
    <row r="21" spans="1:7" s="1" customFormat="1" ht="18" customHeight="1">
      <c r="A21" s="11" t="s">
        <v>219</v>
      </c>
      <c r="B21" s="3">
        <v>1</v>
      </c>
      <c r="C21" s="12" t="s">
        <v>229</v>
      </c>
      <c r="D21" s="11" t="s">
        <v>34</v>
      </c>
      <c r="E21" s="25">
        <v>50000</v>
      </c>
      <c r="F21" s="25"/>
      <c r="G21" s="15"/>
    </row>
    <row r="22" spans="1:7" s="1" customFormat="1" ht="18" customHeight="1">
      <c r="A22" s="11" t="s">
        <v>221</v>
      </c>
      <c r="B22" s="3">
        <v>1</v>
      </c>
      <c r="C22" s="12" t="s">
        <v>229</v>
      </c>
      <c r="D22" s="11" t="s">
        <v>34</v>
      </c>
      <c r="E22" s="25">
        <v>250000</v>
      </c>
      <c r="F22" s="25">
        <v>200000</v>
      </c>
      <c r="G22" s="15">
        <v>0.8</v>
      </c>
    </row>
    <row r="23" spans="1:7" s="1" customFormat="1" ht="18" customHeight="1">
      <c r="A23" s="11" t="s">
        <v>219</v>
      </c>
      <c r="B23" s="3">
        <v>1</v>
      </c>
      <c r="C23" s="12" t="s">
        <v>230</v>
      </c>
      <c r="D23" s="11" t="s">
        <v>25</v>
      </c>
      <c r="E23" s="25">
        <v>150000</v>
      </c>
      <c r="F23" s="25">
        <v>25000</v>
      </c>
      <c r="G23" s="15">
        <v>0.16666666666666666</v>
      </c>
    </row>
    <row r="24" spans="1:7" s="1" customFormat="1" ht="18" customHeight="1">
      <c r="A24" s="11" t="s">
        <v>221</v>
      </c>
      <c r="B24" s="3">
        <v>1</v>
      </c>
      <c r="C24" s="12" t="s">
        <v>230</v>
      </c>
      <c r="D24" s="11" t="s">
        <v>25</v>
      </c>
      <c r="E24" s="25">
        <v>200000</v>
      </c>
      <c r="F24" s="25"/>
      <c r="G24" s="15"/>
    </row>
    <row r="25" spans="1:7" s="1" customFormat="1" ht="18" customHeight="1">
      <c r="A25" s="11" t="s">
        <v>219</v>
      </c>
      <c r="B25" s="3">
        <v>1</v>
      </c>
      <c r="C25" s="12" t="s">
        <v>231</v>
      </c>
      <c r="D25" s="11" t="s">
        <v>18</v>
      </c>
      <c r="E25" s="25">
        <v>50000</v>
      </c>
      <c r="F25" s="25">
        <v>25000</v>
      </c>
      <c r="G25" s="15">
        <v>0.5</v>
      </c>
    </row>
    <row r="26" spans="1:7" s="1" customFormat="1" ht="18" customHeight="1">
      <c r="A26" s="11" t="s">
        <v>221</v>
      </c>
      <c r="B26" s="3">
        <v>1</v>
      </c>
      <c r="C26" s="12" t="s">
        <v>231</v>
      </c>
      <c r="D26" s="11" t="s">
        <v>18</v>
      </c>
      <c r="E26" s="25">
        <v>80000</v>
      </c>
      <c r="F26" s="25"/>
      <c r="G26" s="15"/>
    </row>
    <row r="27" spans="1:7" s="1" customFormat="1" ht="18" customHeight="1">
      <c r="A27" s="11" t="s">
        <v>226</v>
      </c>
      <c r="B27" s="3">
        <v>1</v>
      </c>
      <c r="C27" s="12" t="s">
        <v>232</v>
      </c>
      <c r="D27" s="11" t="s">
        <v>16</v>
      </c>
      <c r="E27" s="25">
        <v>120000</v>
      </c>
      <c r="F27" s="25"/>
      <c r="G27" s="15"/>
    </row>
    <row r="28" spans="1:7" s="1" customFormat="1" ht="18" customHeight="1">
      <c r="A28" s="11" t="s">
        <v>219</v>
      </c>
      <c r="B28" s="3">
        <v>1</v>
      </c>
      <c r="C28" s="12" t="s">
        <v>232</v>
      </c>
      <c r="D28" s="11" t="s">
        <v>16</v>
      </c>
      <c r="E28" s="25">
        <v>125000</v>
      </c>
      <c r="F28" s="25">
        <v>25000</v>
      </c>
      <c r="G28" s="15">
        <v>0.2</v>
      </c>
    </row>
    <row r="29" spans="1:7" s="1" customFormat="1" ht="18" customHeight="1">
      <c r="A29" s="11" t="s">
        <v>221</v>
      </c>
      <c r="B29" s="3">
        <v>1</v>
      </c>
      <c r="C29" s="12" t="s">
        <v>232</v>
      </c>
      <c r="D29" s="11" t="s">
        <v>16</v>
      </c>
      <c r="E29" s="25">
        <v>450000</v>
      </c>
      <c r="F29" s="25">
        <v>30000</v>
      </c>
      <c r="G29" s="15">
        <v>0.06666666666666667</v>
      </c>
    </row>
    <row r="30" spans="1:7" s="1" customFormat="1" ht="18" customHeight="1">
      <c r="A30" s="11" t="s">
        <v>219</v>
      </c>
      <c r="B30" s="3">
        <v>1</v>
      </c>
      <c r="C30" s="12" t="s">
        <v>233</v>
      </c>
      <c r="D30" s="11" t="s">
        <v>91</v>
      </c>
      <c r="E30" s="25">
        <v>75000</v>
      </c>
      <c r="F30" s="25"/>
      <c r="G30" s="15"/>
    </row>
    <row r="31" spans="1:7" s="1" customFormat="1" ht="18" customHeight="1">
      <c r="A31" s="11" t="s">
        <v>221</v>
      </c>
      <c r="B31" s="3">
        <v>1</v>
      </c>
      <c r="C31" s="12" t="s">
        <v>233</v>
      </c>
      <c r="D31" s="11" t="s">
        <v>91</v>
      </c>
      <c r="E31" s="25">
        <v>160000</v>
      </c>
      <c r="F31" s="25">
        <v>130000</v>
      </c>
      <c r="G31" s="15">
        <v>0.8125</v>
      </c>
    </row>
    <row r="32" spans="1:7" s="1" customFormat="1" ht="18" customHeight="1">
      <c r="A32" s="11" t="s">
        <v>226</v>
      </c>
      <c r="B32" s="3">
        <v>1</v>
      </c>
      <c r="C32" s="12" t="s">
        <v>234</v>
      </c>
      <c r="D32" s="11" t="s">
        <v>7</v>
      </c>
      <c r="E32" s="25">
        <v>540000</v>
      </c>
      <c r="F32" s="25">
        <v>60000</v>
      </c>
      <c r="G32" s="15">
        <v>0.1111111111111111</v>
      </c>
    </row>
    <row r="33" spans="1:7" s="1" customFormat="1" ht="18" customHeight="1">
      <c r="A33" s="11" t="s">
        <v>219</v>
      </c>
      <c r="B33" s="3">
        <v>1</v>
      </c>
      <c r="C33" s="12" t="s">
        <v>234</v>
      </c>
      <c r="D33" s="11" t="s">
        <v>7</v>
      </c>
      <c r="E33" s="25">
        <v>425000</v>
      </c>
      <c r="F33" s="25"/>
      <c r="G33" s="15"/>
    </row>
    <row r="34" spans="1:7" s="1" customFormat="1" ht="18" customHeight="1">
      <c r="A34" s="11" t="s">
        <v>221</v>
      </c>
      <c r="B34" s="3">
        <v>1</v>
      </c>
      <c r="C34" s="12" t="s">
        <v>234</v>
      </c>
      <c r="D34" s="11" t="s">
        <v>7</v>
      </c>
      <c r="E34" s="25">
        <v>540000</v>
      </c>
      <c r="F34" s="25">
        <v>50000</v>
      </c>
      <c r="G34" s="15">
        <v>0.09259259259259259</v>
      </c>
    </row>
    <row r="35" spans="1:7" s="1" customFormat="1" ht="18" customHeight="1">
      <c r="A35" s="11" t="s">
        <v>226</v>
      </c>
      <c r="B35" s="3">
        <v>1</v>
      </c>
      <c r="C35" s="12" t="s">
        <v>235</v>
      </c>
      <c r="D35" s="11" t="s">
        <v>67</v>
      </c>
      <c r="E35" s="25">
        <v>60000</v>
      </c>
      <c r="F35" s="25">
        <v>60000</v>
      </c>
      <c r="G35" s="15">
        <v>1</v>
      </c>
    </row>
    <row r="36" spans="1:7" s="1" customFormat="1" ht="18" customHeight="1">
      <c r="A36" s="11" t="s">
        <v>219</v>
      </c>
      <c r="B36" s="3">
        <v>1</v>
      </c>
      <c r="C36" s="12" t="s">
        <v>235</v>
      </c>
      <c r="D36" s="11" t="s">
        <v>67</v>
      </c>
      <c r="E36" s="25">
        <v>25000</v>
      </c>
      <c r="F36" s="25"/>
      <c r="G36" s="15"/>
    </row>
    <row r="37" spans="1:7" s="1" customFormat="1" ht="18" customHeight="1">
      <c r="A37" s="11" t="s">
        <v>221</v>
      </c>
      <c r="B37" s="3">
        <v>1</v>
      </c>
      <c r="C37" s="12" t="s">
        <v>235</v>
      </c>
      <c r="D37" s="11" t="s">
        <v>67</v>
      </c>
      <c r="E37" s="25">
        <v>60000</v>
      </c>
      <c r="F37" s="25">
        <v>30000</v>
      </c>
      <c r="G37" s="15">
        <v>0.5</v>
      </c>
    </row>
    <row r="38" spans="1:7" s="1" customFormat="1" ht="18" customHeight="1">
      <c r="A38" s="11" t="s">
        <v>226</v>
      </c>
      <c r="B38" s="3">
        <v>1</v>
      </c>
      <c r="C38" s="12" t="s">
        <v>236</v>
      </c>
      <c r="D38" s="11" t="s">
        <v>40</v>
      </c>
      <c r="E38" s="25">
        <v>120000</v>
      </c>
      <c r="F38" s="25"/>
      <c r="G38" s="15"/>
    </row>
    <row r="39" spans="1:7" s="1" customFormat="1" ht="18" customHeight="1">
      <c r="A39" s="11" t="s">
        <v>219</v>
      </c>
      <c r="B39" s="3">
        <v>1</v>
      </c>
      <c r="C39" s="12" t="s">
        <v>236</v>
      </c>
      <c r="D39" s="11" t="s">
        <v>40</v>
      </c>
      <c r="E39" s="25">
        <v>50000</v>
      </c>
      <c r="F39" s="25">
        <v>25000</v>
      </c>
      <c r="G39" s="15">
        <v>0.5</v>
      </c>
    </row>
    <row r="40" spans="1:7" s="1" customFormat="1" ht="18" customHeight="1">
      <c r="A40" s="11" t="s">
        <v>221</v>
      </c>
      <c r="B40" s="3">
        <v>1</v>
      </c>
      <c r="C40" s="12" t="s">
        <v>236</v>
      </c>
      <c r="D40" s="11" t="s">
        <v>40</v>
      </c>
      <c r="E40" s="25">
        <v>150000</v>
      </c>
      <c r="F40" s="25"/>
      <c r="G40" s="15"/>
    </row>
    <row r="41" spans="1:7" s="1" customFormat="1" ht="18" customHeight="1">
      <c r="A41" s="11" t="s">
        <v>226</v>
      </c>
      <c r="B41" s="3">
        <v>1</v>
      </c>
      <c r="C41" s="12" t="s">
        <v>237</v>
      </c>
      <c r="D41" s="11" t="s">
        <v>63</v>
      </c>
      <c r="E41" s="25">
        <v>180000</v>
      </c>
      <c r="F41" s="25">
        <v>60000</v>
      </c>
      <c r="G41" s="15">
        <v>0.3333333333333333</v>
      </c>
    </row>
    <row r="42" spans="1:7" s="1" customFormat="1" ht="18" customHeight="1">
      <c r="A42" s="11" t="s">
        <v>219</v>
      </c>
      <c r="B42" s="3">
        <v>1</v>
      </c>
      <c r="C42" s="12" t="s">
        <v>237</v>
      </c>
      <c r="D42" s="11" t="s">
        <v>63</v>
      </c>
      <c r="E42" s="25">
        <v>50000</v>
      </c>
      <c r="F42" s="25">
        <v>25000</v>
      </c>
      <c r="G42" s="15">
        <v>0.5</v>
      </c>
    </row>
    <row r="43" spans="1:7" s="1" customFormat="1" ht="18" customHeight="1">
      <c r="A43" s="11" t="s">
        <v>221</v>
      </c>
      <c r="B43" s="3">
        <v>1</v>
      </c>
      <c r="C43" s="12" t="s">
        <v>237</v>
      </c>
      <c r="D43" s="11" t="s">
        <v>63</v>
      </c>
      <c r="E43" s="25">
        <v>200000</v>
      </c>
      <c r="F43" s="25"/>
      <c r="G43" s="15"/>
    </row>
    <row r="44" spans="1:7" s="1" customFormat="1" ht="18" customHeight="1">
      <c r="A44" s="11" t="s">
        <v>219</v>
      </c>
      <c r="B44" s="3">
        <v>1</v>
      </c>
      <c r="C44" s="12" t="s">
        <v>238</v>
      </c>
      <c r="D44" s="11" t="s">
        <v>26</v>
      </c>
      <c r="E44" s="25">
        <v>50000</v>
      </c>
      <c r="F44" s="25"/>
      <c r="G44" s="15"/>
    </row>
    <row r="45" spans="1:7" s="1" customFormat="1" ht="18" customHeight="1">
      <c r="A45" s="11" t="s">
        <v>221</v>
      </c>
      <c r="B45" s="3">
        <v>1</v>
      </c>
      <c r="C45" s="12" t="s">
        <v>238</v>
      </c>
      <c r="D45" s="11" t="s">
        <v>26</v>
      </c>
      <c r="E45" s="25">
        <v>100000</v>
      </c>
      <c r="F45" s="25"/>
      <c r="G45" s="15"/>
    </row>
    <row r="46" spans="1:7" s="1" customFormat="1" ht="18" customHeight="1">
      <c r="A46" s="11" t="s">
        <v>226</v>
      </c>
      <c r="B46" s="3">
        <v>1</v>
      </c>
      <c r="C46" s="12" t="s">
        <v>239</v>
      </c>
      <c r="D46" s="11" t="s">
        <v>15</v>
      </c>
      <c r="E46" s="25">
        <v>420000</v>
      </c>
      <c r="F46" s="25"/>
      <c r="G46" s="15"/>
    </row>
    <row r="47" spans="1:7" s="1" customFormat="1" ht="18" customHeight="1">
      <c r="A47" s="11" t="s">
        <v>219</v>
      </c>
      <c r="B47" s="3">
        <v>1</v>
      </c>
      <c r="C47" s="12" t="s">
        <v>239</v>
      </c>
      <c r="D47" s="11" t="s">
        <v>15</v>
      </c>
      <c r="E47" s="25">
        <v>150000</v>
      </c>
      <c r="F47" s="25">
        <v>25000</v>
      </c>
      <c r="G47" s="15">
        <v>0.16666666666666666</v>
      </c>
    </row>
    <row r="48" spans="1:7" s="1" customFormat="1" ht="18" customHeight="1">
      <c r="A48" s="11" t="s">
        <v>221</v>
      </c>
      <c r="B48" s="3">
        <v>1</v>
      </c>
      <c r="C48" s="12" t="s">
        <v>239</v>
      </c>
      <c r="D48" s="11" t="s">
        <v>15</v>
      </c>
      <c r="E48" s="25">
        <v>570000</v>
      </c>
      <c r="F48" s="25">
        <v>100000</v>
      </c>
      <c r="G48" s="15">
        <v>0.17543859649122806</v>
      </c>
    </row>
    <row r="49" spans="1:7" s="1" customFormat="1" ht="18" customHeight="1">
      <c r="A49" s="11" t="s">
        <v>226</v>
      </c>
      <c r="B49" s="3">
        <v>1</v>
      </c>
      <c r="C49" s="12" t="s">
        <v>240</v>
      </c>
      <c r="D49" s="11" t="s">
        <v>72</v>
      </c>
      <c r="E49" s="25">
        <v>120000</v>
      </c>
      <c r="F49" s="25"/>
      <c r="G49" s="15"/>
    </row>
    <row r="50" spans="1:7" s="1" customFormat="1" ht="18" customHeight="1">
      <c r="A50" s="11" t="s">
        <v>219</v>
      </c>
      <c r="B50" s="3">
        <v>1</v>
      </c>
      <c r="C50" s="12" t="s">
        <v>240</v>
      </c>
      <c r="D50" s="11" t="s">
        <v>72</v>
      </c>
      <c r="E50" s="25">
        <v>125000</v>
      </c>
      <c r="F50" s="25">
        <v>50000</v>
      </c>
      <c r="G50" s="15">
        <v>0.4</v>
      </c>
    </row>
    <row r="51" spans="1:7" s="1" customFormat="1" ht="18" customHeight="1">
      <c r="A51" s="11" t="s">
        <v>221</v>
      </c>
      <c r="B51" s="3">
        <v>1</v>
      </c>
      <c r="C51" s="12" t="s">
        <v>240</v>
      </c>
      <c r="D51" s="11" t="s">
        <v>72</v>
      </c>
      <c r="E51" s="25">
        <v>160000</v>
      </c>
      <c r="F51" s="25"/>
      <c r="G51" s="15"/>
    </row>
    <row r="52" spans="1:7" s="1" customFormat="1" ht="18" customHeight="1">
      <c r="A52" s="11" t="s">
        <v>226</v>
      </c>
      <c r="B52" s="3">
        <v>1</v>
      </c>
      <c r="C52" s="12" t="s">
        <v>241</v>
      </c>
      <c r="D52" s="11" t="s">
        <v>10</v>
      </c>
      <c r="E52" s="25">
        <v>60000</v>
      </c>
      <c r="F52" s="25">
        <v>60000</v>
      </c>
      <c r="G52" s="15">
        <v>1</v>
      </c>
    </row>
    <row r="53" spans="1:7" s="1" customFormat="1" ht="18" customHeight="1">
      <c r="A53" s="11" t="s">
        <v>226</v>
      </c>
      <c r="B53" s="3">
        <v>1</v>
      </c>
      <c r="C53" s="12" t="s">
        <v>242</v>
      </c>
      <c r="D53" s="11" t="s">
        <v>54</v>
      </c>
      <c r="E53" s="25">
        <v>60000</v>
      </c>
      <c r="F53" s="25"/>
      <c r="G53" s="15"/>
    </row>
    <row r="54" spans="1:7" s="1" customFormat="1" ht="18" customHeight="1">
      <c r="A54" s="11" t="s">
        <v>219</v>
      </c>
      <c r="B54" s="3">
        <v>1</v>
      </c>
      <c r="C54" s="12" t="s">
        <v>242</v>
      </c>
      <c r="D54" s="11" t="s">
        <v>54</v>
      </c>
      <c r="E54" s="25">
        <v>100000</v>
      </c>
      <c r="F54" s="25">
        <v>75000</v>
      </c>
      <c r="G54" s="15">
        <v>0.75</v>
      </c>
    </row>
    <row r="55" spans="1:7" s="1" customFormat="1" ht="18" customHeight="1">
      <c r="A55" s="11" t="s">
        <v>221</v>
      </c>
      <c r="B55" s="3">
        <v>1</v>
      </c>
      <c r="C55" s="12" t="s">
        <v>242</v>
      </c>
      <c r="D55" s="11" t="s">
        <v>54</v>
      </c>
      <c r="E55" s="25">
        <v>130000</v>
      </c>
      <c r="F55" s="25">
        <v>50000</v>
      </c>
      <c r="G55" s="15">
        <v>0.38461538461538464</v>
      </c>
    </row>
    <row r="56" spans="1:7" s="1" customFormat="1" ht="18" customHeight="1">
      <c r="A56" s="11" t="s">
        <v>226</v>
      </c>
      <c r="B56" s="3">
        <v>1</v>
      </c>
      <c r="C56" s="12" t="s">
        <v>243</v>
      </c>
      <c r="D56" s="11" t="s">
        <v>62</v>
      </c>
      <c r="E56" s="25">
        <v>60000</v>
      </c>
      <c r="F56" s="25"/>
      <c r="G56" s="15"/>
    </row>
    <row r="57" spans="1:7" s="1" customFormat="1" ht="18" customHeight="1">
      <c r="A57" s="11" t="s">
        <v>226</v>
      </c>
      <c r="B57" s="3">
        <v>1</v>
      </c>
      <c r="C57" s="12" t="s">
        <v>244</v>
      </c>
      <c r="D57" s="11" t="s">
        <v>22</v>
      </c>
      <c r="E57" s="25">
        <v>120000</v>
      </c>
      <c r="F57" s="25">
        <v>60000</v>
      </c>
      <c r="G57" s="15">
        <v>0.5</v>
      </c>
    </row>
    <row r="58" spans="1:7" s="1" customFormat="1" ht="18" customHeight="1">
      <c r="A58" s="11" t="s">
        <v>219</v>
      </c>
      <c r="B58" s="3">
        <v>1</v>
      </c>
      <c r="C58" s="12" t="s">
        <v>244</v>
      </c>
      <c r="D58" s="11" t="s">
        <v>22</v>
      </c>
      <c r="E58" s="25">
        <v>25000</v>
      </c>
      <c r="F58" s="25"/>
      <c r="G58" s="15"/>
    </row>
    <row r="59" spans="1:7" s="1" customFormat="1" ht="18" customHeight="1">
      <c r="A59" s="11" t="s">
        <v>221</v>
      </c>
      <c r="B59" s="3">
        <v>1</v>
      </c>
      <c r="C59" s="12" t="s">
        <v>244</v>
      </c>
      <c r="D59" s="11" t="s">
        <v>22</v>
      </c>
      <c r="E59" s="25">
        <v>50000</v>
      </c>
      <c r="F59" s="25">
        <v>50000</v>
      </c>
      <c r="G59" s="15">
        <v>1</v>
      </c>
    </row>
    <row r="60" spans="1:7" s="1" customFormat="1" ht="18" customHeight="1">
      <c r="A60" s="11" t="s">
        <v>226</v>
      </c>
      <c r="B60" s="3">
        <v>1</v>
      </c>
      <c r="C60" s="12" t="s">
        <v>245</v>
      </c>
      <c r="D60" s="11" t="s">
        <v>29</v>
      </c>
      <c r="E60" s="25">
        <v>120000</v>
      </c>
      <c r="F60" s="25"/>
      <c r="G60" s="15"/>
    </row>
    <row r="61" spans="1:7" s="1" customFormat="1" ht="18" customHeight="1">
      <c r="A61" s="11" t="s">
        <v>219</v>
      </c>
      <c r="B61" s="3">
        <v>1</v>
      </c>
      <c r="C61" s="12" t="s">
        <v>245</v>
      </c>
      <c r="D61" s="11" t="s">
        <v>29</v>
      </c>
      <c r="E61" s="25">
        <v>50000</v>
      </c>
      <c r="F61" s="25">
        <v>25000</v>
      </c>
      <c r="G61" s="15">
        <v>0.5</v>
      </c>
    </row>
    <row r="62" spans="1:7" s="1" customFormat="1" ht="18" customHeight="1">
      <c r="A62" s="11" t="s">
        <v>221</v>
      </c>
      <c r="B62" s="3">
        <v>1</v>
      </c>
      <c r="C62" s="12" t="s">
        <v>245</v>
      </c>
      <c r="D62" s="11" t="s">
        <v>29</v>
      </c>
      <c r="E62" s="25">
        <v>160000</v>
      </c>
      <c r="F62" s="25">
        <v>100000</v>
      </c>
      <c r="G62" s="15">
        <v>0.625</v>
      </c>
    </row>
    <row r="63" spans="1:7" s="1" customFormat="1" ht="18" customHeight="1">
      <c r="A63" s="11" t="s">
        <v>219</v>
      </c>
      <c r="B63" s="3">
        <v>1</v>
      </c>
      <c r="C63" s="12" t="s">
        <v>246</v>
      </c>
      <c r="D63" s="11" t="s">
        <v>56</v>
      </c>
      <c r="E63" s="25">
        <v>75000</v>
      </c>
      <c r="F63" s="25">
        <v>50000</v>
      </c>
      <c r="G63" s="15">
        <v>0.6666666666666666</v>
      </c>
    </row>
    <row r="64" spans="1:7" s="1" customFormat="1" ht="18" customHeight="1">
      <c r="A64" s="11" t="s">
        <v>221</v>
      </c>
      <c r="B64" s="3">
        <v>1</v>
      </c>
      <c r="C64" s="12" t="s">
        <v>246</v>
      </c>
      <c r="D64" s="11" t="s">
        <v>56</v>
      </c>
      <c r="E64" s="25">
        <v>100000</v>
      </c>
      <c r="F64" s="25"/>
      <c r="G64" s="15"/>
    </row>
    <row r="65" spans="1:7" s="1" customFormat="1" ht="18" customHeight="1">
      <c r="A65" s="11" t="s">
        <v>221</v>
      </c>
      <c r="B65" s="3">
        <v>1</v>
      </c>
      <c r="C65" s="12" t="s">
        <v>247</v>
      </c>
      <c r="D65" s="11" t="s">
        <v>51</v>
      </c>
      <c r="E65" s="25">
        <v>200000</v>
      </c>
      <c r="F65" s="25">
        <v>110000</v>
      </c>
      <c r="G65" s="15">
        <v>0.55</v>
      </c>
    </row>
    <row r="66" spans="1:7" s="1" customFormat="1" ht="18" customHeight="1">
      <c r="A66" s="11" t="s">
        <v>226</v>
      </c>
      <c r="B66" s="3">
        <v>1</v>
      </c>
      <c r="C66" s="12" t="s">
        <v>248</v>
      </c>
      <c r="D66" s="11" t="s">
        <v>20</v>
      </c>
      <c r="E66" s="25">
        <v>60000</v>
      </c>
      <c r="F66" s="25">
        <v>60000</v>
      </c>
      <c r="G66" s="15">
        <v>1</v>
      </c>
    </row>
    <row r="67" spans="1:7" s="1" customFormat="1" ht="18" customHeight="1">
      <c r="A67" s="11" t="s">
        <v>219</v>
      </c>
      <c r="B67" s="3">
        <v>1</v>
      </c>
      <c r="C67" s="12" t="s">
        <v>248</v>
      </c>
      <c r="D67" s="11" t="s">
        <v>20</v>
      </c>
      <c r="E67" s="25">
        <v>110000</v>
      </c>
      <c r="F67" s="25">
        <v>50000</v>
      </c>
      <c r="G67" s="15">
        <v>0.45454545454545453</v>
      </c>
    </row>
    <row r="68" spans="1:7" s="1" customFormat="1" ht="18" customHeight="1">
      <c r="A68" s="11" t="s">
        <v>221</v>
      </c>
      <c r="B68" s="3">
        <v>1</v>
      </c>
      <c r="C68" s="12" t="s">
        <v>248</v>
      </c>
      <c r="D68" s="11" t="s">
        <v>20</v>
      </c>
      <c r="E68" s="25">
        <v>180000</v>
      </c>
      <c r="F68" s="25">
        <v>50000</v>
      </c>
      <c r="G68" s="15">
        <v>0.2777777777777778</v>
      </c>
    </row>
    <row r="69" spans="1:7" s="1" customFormat="1" ht="18" customHeight="1">
      <c r="A69" s="11" t="s">
        <v>219</v>
      </c>
      <c r="B69" s="3">
        <v>1</v>
      </c>
      <c r="C69" s="12" t="s">
        <v>249</v>
      </c>
      <c r="D69" s="11" t="s">
        <v>27</v>
      </c>
      <c r="E69" s="25">
        <v>50000</v>
      </c>
      <c r="F69" s="25">
        <v>25000</v>
      </c>
      <c r="G69" s="15">
        <v>0.5</v>
      </c>
    </row>
    <row r="70" spans="1:7" s="1" customFormat="1" ht="18" customHeight="1">
      <c r="A70" s="11" t="s">
        <v>221</v>
      </c>
      <c r="B70" s="3">
        <v>1</v>
      </c>
      <c r="C70" s="12" t="s">
        <v>249</v>
      </c>
      <c r="D70" s="11" t="s">
        <v>27</v>
      </c>
      <c r="E70" s="25">
        <v>110000</v>
      </c>
      <c r="F70" s="25">
        <v>50000</v>
      </c>
      <c r="G70" s="15">
        <v>0.45454545454545453</v>
      </c>
    </row>
    <row r="71" spans="1:7" s="1" customFormat="1" ht="18" customHeight="1">
      <c r="A71" s="11" t="s">
        <v>219</v>
      </c>
      <c r="B71" s="3">
        <v>1</v>
      </c>
      <c r="C71" s="12" t="s">
        <v>250</v>
      </c>
      <c r="D71" s="11" t="s">
        <v>14</v>
      </c>
      <c r="E71" s="25">
        <v>25000</v>
      </c>
      <c r="F71" s="25"/>
      <c r="G71" s="15"/>
    </row>
    <row r="72" spans="1:7" s="1" customFormat="1" ht="18" customHeight="1">
      <c r="A72" s="11" t="s">
        <v>221</v>
      </c>
      <c r="B72" s="3">
        <v>1</v>
      </c>
      <c r="C72" s="12" t="s">
        <v>250</v>
      </c>
      <c r="D72" s="11" t="s">
        <v>14</v>
      </c>
      <c r="E72" s="25">
        <v>110000</v>
      </c>
      <c r="F72" s="25"/>
      <c r="G72" s="15"/>
    </row>
    <row r="73" spans="1:7" s="1" customFormat="1" ht="18" customHeight="1">
      <c r="A73" s="11" t="s">
        <v>226</v>
      </c>
      <c r="B73" s="3">
        <v>1</v>
      </c>
      <c r="C73" s="12" t="s">
        <v>251</v>
      </c>
      <c r="D73" s="11" t="s">
        <v>8</v>
      </c>
      <c r="E73" s="25">
        <v>300000</v>
      </c>
      <c r="F73" s="25">
        <v>60000</v>
      </c>
      <c r="G73" s="15">
        <v>0.2</v>
      </c>
    </row>
    <row r="74" spans="1:7" s="1" customFormat="1" ht="18" customHeight="1">
      <c r="A74" s="11" t="s">
        <v>219</v>
      </c>
      <c r="B74" s="3">
        <v>1</v>
      </c>
      <c r="C74" s="12" t="s">
        <v>251</v>
      </c>
      <c r="D74" s="11" t="s">
        <v>8</v>
      </c>
      <c r="E74" s="25">
        <v>175000</v>
      </c>
      <c r="F74" s="25"/>
      <c r="G74" s="15"/>
    </row>
    <row r="75" spans="1:7" s="1" customFormat="1" ht="18" customHeight="1">
      <c r="A75" s="11" t="s">
        <v>221</v>
      </c>
      <c r="B75" s="3">
        <v>1</v>
      </c>
      <c r="C75" s="12" t="s">
        <v>251</v>
      </c>
      <c r="D75" s="11" t="s">
        <v>8</v>
      </c>
      <c r="E75" s="25">
        <v>640000</v>
      </c>
      <c r="F75" s="25"/>
      <c r="G75" s="15"/>
    </row>
    <row r="76" spans="1:7" s="1" customFormat="1" ht="18" customHeight="1">
      <c r="A76" s="16"/>
      <c r="B76" s="16"/>
      <c r="C76" s="16"/>
      <c r="D76" s="17" t="s">
        <v>252</v>
      </c>
      <c r="E76" s="26">
        <v>10870000</v>
      </c>
      <c r="F76" s="26">
        <v>2375000</v>
      </c>
      <c r="G76" s="20">
        <v>0.2116788321167883</v>
      </c>
    </row>
    <row r="77" spans="5:6" s="1" customFormat="1" ht="27.75" customHeight="1">
      <c r="E77" s="23"/>
      <c r="F77" s="23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256</v>
      </c>
      <c r="C1" t="s">
        <v>253</v>
      </c>
    </row>
    <row r="2" spans="1:2" ht="12.75">
      <c r="A2" t="s">
        <v>19</v>
      </c>
      <c r="B2">
        <v>75000</v>
      </c>
    </row>
    <row r="3" spans="1:3" ht="12.75">
      <c r="A3" t="s">
        <v>138</v>
      </c>
      <c r="B3">
        <v>55000</v>
      </c>
      <c r="C3">
        <v>30000</v>
      </c>
    </row>
    <row r="4" spans="1:3" ht="12.75">
      <c r="A4" t="s">
        <v>71</v>
      </c>
      <c r="B4">
        <v>300000</v>
      </c>
      <c r="C4">
        <v>50000</v>
      </c>
    </row>
    <row r="5" spans="1:3" ht="12.75">
      <c r="A5" t="s">
        <v>13</v>
      </c>
      <c r="B5">
        <v>215000</v>
      </c>
      <c r="C5">
        <v>25000</v>
      </c>
    </row>
    <row r="6" spans="1:3" ht="12.75">
      <c r="A6" t="s">
        <v>32</v>
      </c>
      <c r="B6">
        <v>85000</v>
      </c>
      <c r="C6">
        <v>30000</v>
      </c>
    </row>
    <row r="7" spans="1:3" ht="12.75">
      <c r="A7" t="s">
        <v>6</v>
      </c>
      <c r="B7">
        <v>355000</v>
      </c>
      <c r="C7">
        <v>160000</v>
      </c>
    </row>
    <row r="8" spans="1:3" ht="12.75">
      <c r="A8" t="s">
        <v>17</v>
      </c>
      <c r="B8">
        <v>790000</v>
      </c>
      <c r="C8">
        <v>225000</v>
      </c>
    </row>
    <row r="9" spans="1:3" ht="12.75">
      <c r="A9" t="s">
        <v>34</v>
      </c>
      <c r="B9">
        <v>420000</v>
      </c>
      <c r="C9">
        <v>260000</v>
      </c>
    </row>
    <row r="10" spans="1:3" ht="12.75">
      <c r="A10" t="s">
        <v>25</v>
      </c>
      <c r="B10">
        <v>350000</v>
      </c>
      <c r="C10">
        <v>25000</v>
      </c>
    </row>
    <row r="11" spans="1:3" ht="12.75">
      <c r="A11" t="s">
        <v>18</v>
      </c>
      <c r="B11">
        <v>130000</v>
      </c>
      <c r="C11">
        <v>25000</v>
      </c>
    </row>
    <row r="12" spans="1:3" ht="12.75">
      <c r="A12" t="s">
        <v>16</v>
      </c>
      <c r="B12">
        <v>695000</v>
      </c>
      <c r="C12">
        <v>55000</v>
      </c>
    </row>
    <row r="13" spans="1:3" ht="12.75">
      <c r="A13" t="s">
        <v>91</v>
      </c>
      <c r="B13">
        <v>235000</v>
      </c>
      <c r="C13">
        <v>130000</v>
      </c>
    </row>
    <row r="14" spans="1:3" ht="12.75">
      <c r="A14" t="s">
        <v>7</v>
      </c>
      <c r="B14">
        <v>1505000</v>
      </c>
      <c r="C14">
        <v>110000</v>
      </c>
    </row>
    <row r="15" spans="1:3" ht="12.75">
      <c r="A15" t="s">
        <v>67</v>
      </c>
      <c r="B15">
        <v>145000</v>
      </c>
      <c r="C15">
        <v>90000</v>
      </c>
    </row>
    <row r="16" spans="1:3" ht="12.75">
      <c r="A16" t="s">
        <v>40</v>
      </c>
      <c r="B16">
        <v>320000</v>
      </c>
      <c r="C16">
        <v>25000</v>
      </c>
    </row>
    <row r="17" spans="1:3" ht="12.75">
      <c r="A17" t="s">
        <v>63</v>
      </c>
      <c r="B17">
        <v>430000</v>
      </c>
      <c r="C17">
        <v>85000</v>
      </c>
    </row>
    <row r="18" spans="1:2" ht="12.75">
      <c r="A18" t="s">
        <v>26</v>
      </c>
      <c r="B18">
        <v>150000</v>
      </c>
    </row>
    <row r="19" spans="1:3" ht="12.75">
      <c r="A19" t="s">
        <v>15</v>
      </c>
      <c r="B19">
        <v>1140000</v>
      </c>
      <c r="C19">
        <v>125000</v>
      </c>
    </row>
    <row r="20" spans="1:3" ht="12.75">
      <c r="A20" t="s">
        <v>72</v>
      </c>
      <c r="B20">
        <v>405000</v>
      </c>
      <c r="C20">
        <v>50000</v>
      </c>
    </row>
    <row r="21" spans="1:3" ht="12.75">
      <c r="A21" t="s">
        <v>10</v>
      </c>
      <c r="B21">
        <v>60000</v>
      </c>
      <c r="C21">
        <v>60000</v>
      </c>
    </row>
    <row r="22" spans="1:3" ht="12.75">
      <c r="A22" t="s">
        <v>54</v>
      </c>
      <c r="B22">
        <v>290000</v>
      </c>
      <c r="C22">
        <v>125000</v>
      </c>
    </row>
    <row r="23" spans="1:2" ht="12.75">
      <c r="A23" t="s">
        <v>62</v>
      </c>
      <c r="B23">
        <v>60000</v>
      </c>
    </row>
    <row r="24" spans="1:3" ht="12.75">
      <c r="A24" t="s">
        <v>22</v>
      </c>
      <c r="B24">
        <v>195000</v>
      </c>
      <c r="C24">
        <v>110000</v>
      </c>
    </row>
    <row r="25" spans="1:3" ht="12.75">
      <c r="A25" t="s">
        <v>29</v>
      </c>
      <c r="B25">
        <v>330000</v>
      </c>
      <c r="C25">
        <v>125000</v>
      </c>
    </row>
    <row r="26" spans="1:3" ht="12.75">
      <c r="A26" t="s">
        <v>56</v>
      </c>
      <c r="B26">
        <v>175000</v>
      </c>
      <c r="C26">
        <v>50000</v>
      </c>
    </row>
    <row r="27" spans="1:3" ht="12.75">
      <c r="A27" t="s">
        <v>51</v>
      </c>
      <c r="B27">
        <v>200000</v>
      </c>
      <c r="C27">
        <v>110000</v>
      </c>
    </row>
    <row r="28" spans="1:3" ht="12.75">
      <c r="A28" t="s">
        <v>20</v>
      </c>
      <c r="B28">
        <v>350000</v>
      </c>
      <c r="C28">
        <v>160000</v>
      </c>
    </row>
    <row r="29" spans="1:3" ht="12.75">
      <c r="A29" t="s">
        <v>27</v>
      </c>
      <c r="B29">
        <v>160000</v>
      </c>
      <c r="C29">
        <v>75000</v>
      </c>
    </row>
    <row r="30" spans="1:2" ht="12.75">
      <c r="A30" t="s">
        <v>14</v>
      </c>
      <c r="B30">
        <v>135000</v>
      </c>
    </row>
    <row r="31" spans="1:3" ht="12.75">
      <c r="A31" t="s">
        <v>8</v>
      </c>
      <c r="B31">
        <v>1115000</v>
      </c>
      <c r="C31">
        <v>60000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8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262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dcterms:created xsi:type="dcterms:W3CDTF">2015-05-19T12:29:58Z</dcterms:created>
  <dcterms:modified xsi:type="dcterms:W3CDTF">2015-05-26T10:29:37Z</dcterms:modified>
  <cp:category/>
  <cp:version/>
  <cp:contentType/>
  <cp:contentStatus/>
</cp:coreProperties>
</file>